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1792_T2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<sst xmlns="http://schemas.openxmlformats.org/spreadsheetml/2006/main" count="162" uniqueCount="134">
  <si>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MALLORCA</t>
  </si>
  <si>
    <t>TOTAL</t>
  </si>
  <si>
    <t>Titulados</t>
  </si>
  <si>
    <t>Marineros</t>
  </si>
  <si>
    <t>Cirujanos</t>
  </si>
  <si>
    <t>Nobles</t>
  </si>
  <si>
    <t>Pescadores</t>
  </si>
  <si>
    <t>Escribanos</t>
  </si>
  <si>
    <t>Boticarios</t>
  </si>
  <si>
    <t>Cazadores</t>
  </si>
  <si>
    <t>Abogados</t>
  </si>
  <si>
    <t>Comerciantes</t>
  </si>
  <si>
    <t>Relatores</t>
  </si>
  <si>
    <t>Criados</t>
  </si>
  <si>
    <t>Mercaderes</t>
  </si>
  <si>
    <t>Alguaciles</t>
  </si>
  <si>
    <t>Labradores propietarios</t>
  </si>
  <si>
    <t>Porteros</t>
  </si>
  <si>
    <t>Síndicos</t>
  </si>
  <si>
    <t>Arrendatarios</t>
  </si>
  <si>
    <t>Procuradores</t>
  </si>
  <si>
    <t>Demandantes</t>
  </si>
  <si>
    <t>Jornaleros</t>
  </si>
  <si>
    <t>Sirvientes</t>
  </si>
  <si>
    <t>Militares</t>
  </si>
  <si>
    <t>Ganaderos solos</t>
  </si>
  <si>
    <t>Estudiantes</t>
  </si>
  <si>
    <t>Pastores</t>
  </si>
  <si>
    <t>Médicos</t>
  </si>
  <si>
    <t>Pintores</t>
  </si>
  <si>
    <t>Conductores</t>
  </si>
  <si>
    <t>Arquitectos</t>
  </si>
  <si>
    <t>Escultores</t>
  </si>
  <si>
    <t>Grabadores</t>
  </si>
  <si>
    <t>FABRICANTES</t>
  </si>
  <si>
    <t>Maestros</t>
  </si>
  <si>
    <t>Oficiales</t>
  </si>
  <si>
    <t>Aprendices</t>
  </si>
  <si>
    <t>ARTESANOS Y MENESTRALES</t>
  </si>
  <si>
    <t>Plateros</t>
  </si>
  <si>
    <t>Hojalateros</t>
  </si>
  <si>
    <t>Lapidarios</t>
  </si>
  <si>
    <t>Latoneros</t>
  </si>
  <si>
    <t>Batidores</t>
  </si>
  <si>
    <t>Enquadernadores</t>
  </si>
  <si>
    <t>Afinadores</t>
  </si>
  <si>
    <t>Impresores</t>
  </si>
  <si>
    <t>Fabricantes de seda</t>
  </si>
  <si>
    <t>Broncistas</t>
  </si>
  <si>
    <t>De lana</t>
  </si>
  <si>
    <t>Estañeros</t>
  </si>
  <si>
    <t>De sombreros</t>
  </si>
  <si>
    <t>Caldereros</t>
  </si>
  <si>
    <t>De lienzos</t>
  </si>
  <si>
    <t>Cerrajeros</t>
  </si>
  <si>
    <t>Herreros</t>
  </si>
  <si>
    <t>De esparto</t>
  </si>
  <si>
    <t>Carpinteros</t>
  </si>
  <si>
    <t>De jabón</t>
  </si>
  <si>
    <t>Roperos</t>
  </si>
  <si>
    <t>Curtidores</t>
  </si>
  <si>
    <t>Sastres</t>
  </si>
  <si>
    <t>Zurradores</t>
  </si>
  <si>
    <t>Molenderos de chocolate</t>
  </si>
  <si>
    <t>De pastas</t>
  </si>
  <si>
    <t>Cocineros</t>
  </si>
  <si>
    <t>De papel y cartones</t>
  </si>
  <si>
    <t>Pasteleros</t>
  </si>
  <si>
    <t>De estampados</t>
  </si>
  <si>
    <t>Confiteros</t>
  </si>
  <si>
    <t>Bordadores</t>
  </si>
  <si>
    <t>Reposteros</t>
  </si>
  <si>
    <t>Tintoreros</t>
  </si>
  <si>
    <t>Alfareros</t>
  </si>
  <si>
    <t>Peluqueros</t>
  </si>
  <si>
    <t>De loza</t>
  </si>
  <si>
    <t>Zapateros</t>
  </si>
  <si>
    <t>Fundidores de letras</t>
  </si>
  <si>
    <t>Taberneros</t>
  </si>
  <si>
    <t>De vidrios</t>
  </si>
  <si>
    <t>Traperos</t>
  </si>
  <si>
    <t>De cristales</t>
  </si>
  <si>
    <t>Aguadores</t>
  </si>
  <si>
    <t>De hules y encerados</t>
  </si>
  <si>
    <t>Mozos de carga</t>
  </si>
  <si>
    <t>De aguardientes</t>
  </si>
  <si>
    <t>Carniceros</t>
  </si>
  <si>
    <t>De velas de sebo</t>
  </si>
  <si>
    <t>Otros</t>
  </si>
  <si>
    <t>De pez</t>
  </si>
  <si>
    <t xml:space="preserve">Jornaleros de todos </t>
  </si>
  <si>
    <t>De aceite de linaza</t>
  </si>
  <si>
    <t>De azúcar</t>
  </si>
  <si>
    <t>Otros fabricantes</t>
  </si>
  <si>
    <t>Jornaleros de todos</t>
  </si>
  <si>
    <t>MENORCA</t>
  </si>
  <si>
    <t>Empleados de la Inquisición</t>
  </si>
  <si>
    <t>Empleados de Cruzada</t>
  </si>
  <si>
    <t>Empleados por el Rey</t>
  </si>
  <si>
    <t>Criados: de escalera arriba</t>
  </si>
  <si>
    <t>Criados: de escalera abajo y domésticos</t>
  </si>
  <si>
    <t>ESTADO SECULAR POR OCUPACIÓN E ISLAS</t>
  </si>
  <si>
    <t>ESTADO ECLESIASTICO SECULAR</t>
  </si>
  <si>
    <t>Canónigos</t>
  </si>
  <si>
    <t>Curas, párrocos</t>
  </si>
  <si>
    <t>Tenientes</t>
  </si>
  <si>
    <t>Beneficiados</t>
  </si>
  <si>
    <t>Ordenados de mayores</t>
  </si>
  <si>
    <t>Id. Menores</t>
  </si>
  <si>
    <t>Sacristanes y acólitos</t>
  </si>
  <si>
    <t>Ermitaños</t>
  </si>
  <si>
    <t>Total</t>
  </si>
  <si>
    <t>ESTADO ECLESIASTICO REGULAR</t>
  </si>
  <si>
    <t>Profesos</t>
  </si>
  <si>
    <t>Novicios</t>
  </si>
  <si>
    <t>Legos</t>
  </si>
  <si>
    <t>Donados</t>
  </si>
  <si>
    <t>Niños</t>
  </si>
  <si>
    <t>TOTAL (Monjes y mendicantes)</t>
  </si>
  <si>
    <t>TOTAL RELIGIOSAS (Monjas)</t>
  </si>
  <si>
    <t>Profesas</t>
  </si>
  <si>
    <t>Novicias</t>
  </si>
  <si>
    <t>Niñas</t>
  </si>
  <si>
    <t>Sras. con vest. seglar</t>
  </si>
  <si>
    <t>Criadas</t>
  </si>
  <si>
    <t>ILLES BALEARS</t>
  </si>
  <si>
    <t xml:space="preserve">Ocupación de la población. Censo 1797 </t>
  </si>
  <si>
    <t>EIVISSA - FORMENTERA</t>
  </si>
  <si>
    <t>FABRICANTES, ARTESANOS Y MENESTRALES</t>
  </si>
  <si>
    <t>Albéitares</t>
  </si>
  <si>
    <t>Botelleros</t>
  </si>
  <si>
    <t>Racioneros</t>
  </si>
  <si>
    <r>
      <t xml:space="preserve">De cordelería y </t>
    </r>
    <r>
      <rPr>
        <sz val="10"/>
        <rFont val="Arial"/>
        <family val="2"/>
      </rPr>
      <t>jarcia</t>
    </r>
  </si>
  <si>
    <t>Fuente: Edición facsímil del Censo de Godoy publicada por el Instituto Nacional de Estadística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</si>
</sst>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3"/>
      </top>
      <bottom style="thin">
        <color indexed="5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6600"/>
      </left>
      <right style="thin">
        <color rgb="FF999999"/>
      </right>
      <top style="thin">
        <color rgb="FFFF6600"/>
      </top>
      <bottom style="thin">
        <color rgb="FFFF6600"/>
      </bottom>
    </border>
    <border>
      <left style="thin">
        <color rgb="FF999999"/>
      </left>
      <right style="thin">
        <color rgb="FF999999"/>
      </right>
      <top style="thin">
        <color rgb="FFFF6600"/>
      </top>
      <bottom style="thin">
        <color rgb="FFFF66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FF6600"/>
      </bottom>
    </border>
    <border>
      <left style="thin">
        <color rgb="FF999999"/>
      </left>
      <right style="thin">
        <color rgb="FFFF6600"/>
      </right>
      <top style="thin">
        <color rgb="FF999999"/>
      </top>
      <bottom style="thin">
        <color rgb="FFFF6600"/>
      </bottom>
    </border>
    <border>
      <left style="thin">
        <color rgb="FF999999"/>
      </left>
      <right style="thin">
        <color rgb="FFFF6600"/>
      </right>
      <top style="thin">
        <color rgb="FFFF6600"/>
      </top>
      <bottom style="thin">
        <color rgb="FFFF6600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rgb="FF999999"/>
      </left>
      <right style="thin">
        <color rgb="FF999999"/>
      </right>
      <top style="thin">
        <color rgb="FFFF6600"/>
      </top>
      <bottom style="thin">
        <color rgb="FF999999"/>
      </bottom>
    </border>
    <border>
      <left style="thin">
        <color rgb="FFFF6600"/>
      </left>
      <right style="thin">
        <color rgb="FF999999"/>
      </right>
      <top style="thin">
        <color rgb="FFFF6600"/>
      </top>
      <bottom style="thin">
        <color rgb="FF999999"/>
      </bottom>
    </border>
    <border>
      <left style="thin">
        <color rgb="FFFF6600"/>
      </left>
      <right style="thin">
        <color rgb="FF999999"/>
      </right>
      <top style="thin">
        <color rgb="FF999999"/>
      </top>
      <bottom style="thin">
        <color rgb="FFFF6600"/>
      </bottom>
    </border>
    <border>
      <left style="thin">
        <color rgb="FF999999"/>
      </left>
      <right style="thin">
        <color rgb="FFFF6600"/>
      </right>
      <top style="thin">
        <color rgb="FFFF6600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5" fillId="0" borderId="3">
      <alignment horizontal="right"/>
      <protection/>
    </xf>
    <xf numFmtId="0" fontId="32" fillId="0" borderId="4" applyNumberFormat="0" applyFill="0" applyAlignment="0" applyProtection="0"/>
    <xf numFmtId="0" fontId="2" fillId="23" borderId="5" applyAlignment="0">
      <protection/>
    </xf>
    <xf numFmtId="0" fontId="3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>
      <alignment horizontal="left"/>
      <protection/>
    </xf>
    <xf numFmtId="0" fontId="36" fillId="31" borderId="0" applyNumberFormat="0" applyBorder="0" applyAlignment="0" applyProtection="0"/>
    <xf numFmtId="0" fontId="37" fillId="0" borderId="6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" fillId="34" borderId="0">
      <alignment horizontal="left" wrapText="1"/>
      <protection/>
    </xf>
    <xf numFmtId="0" fontId="33" fillId="0" borderId="11" applyNumberFormat="0" applyFill="0" applyAlignment="0" applyProtection="0"/>
    <xf numFmtId="0" fontId="45" fillId="0" borderId="12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4" fillId="34" borderId="0" xfId="63" applyAlignment="1">
      <alignment horizontal="left"/>
      <protection/>
    </xf>
    <xf numFmtId="0" fontId="37" fillId="0" borderId="6" xfId="49" applyAlignment="1">
      <alignment horizontal="left"/>
      <protection/>
    </xf>
    <xf numFmtId="0" fontId="46" fillId="0" borderId="6" xfId="49" applyFont="1" applyAlignment="1">
      <alignment horizontal="left"/>
      <protection/>
    </xf>
    <xf numFmtId="3" fontId="5" fillId="0" borderId="3" xfId="36" applyNumberFormat="1" applyFont="1">
      <alignment horizontal="right"/>
      <protection/>
    </xf>
    <xf numFmtId="3" fontId="47" fillId="30" borderId="15" xfId="0" applyNumberFormat="1" applyFont="1" applyFill="1" applyBorder="1" applyAlignment="1">
      <alignment horizontal="center" vertical="center" wrapText="1"/>
    </xf>
    <xf numFmtId="3" fontId="47" fillId="30" borderId="16" xfId="0" applyNumberFormat="1" applyFont="1" applyFill="1" applyBorder="1" applyAlignment="1">
      <alignment horizontal="center" vertical="center" wrapText="1"/>
    </xf>
    <xf numFmtId="3" fontId="6" fillId="0" borderId="3" xfId="36" applyNumberFormat="1" applyFont="1">
      <alignment horizontal="right"/>
      <protection/>
    </xf>
    <xf numFmtId="0" fontId="0" fillId="30" borderId="17" xfId="0" applyFill="1" applyBorder="1" applyAlignment="1">
      <alignment horizontal="center" vertical="center" wrapText="1"/>
    </xf>
    <xf numFmtId="0" fontId="37" fillId="0" borderId="18" xfId="49" applyBorder="1" applyAlignment="1">
      <alignment horizontal="left"/>
      <protection/>
    </xf>
    <xf numFmtId="3" fontId="5" fillId="0" borderId="19" xfId="36" applyNumberFormat="1" applyFont="1" applyBorder="1">
      <alignment horizontal="right"/>
      <protection/>
    </xf>
    <xf numFmtId="0" fontId="35" fillId="0" borderId="0" xfId="47">
      <alignment horizontal="left"/>
      <protection/>
    </xf>
    <xf numFmtId="0" fontId="0" fillId="0" borderId="6" xfId="49" applyFont="1" applyAlignment="1">
      <alignment horizontal="left"/>
      <protection/>
    </xf>
    <xf numFmtId="0" fontId="0" fillId="30" borderId="20" xfId="0" applyFont="1" applyFill="1" applyBorder="1" applyAlignment="1">
      <alignment horizontal="center" vertical="center" wrapText="1"/>
    </xf>
    <xf numFmtId="0" fontId="0" fillId="30" borderId="21" xfId="0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0" xfId="0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tabla" xfId="36"/>
    <cellStyle name="Celda vinculada" xfId="37"/>
    <cellStyle name="encabezad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uente tabla Ibestat" xfId="47"/>
    <cellStyle name="Incorrecto" xfId="48"/>
    <cellStyle name="ladill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itulo 3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2"/>
  <sheetViews>
    <sheetView tabSelected="1" zoomScalePageLayoutView="0" workbookViewId="0" topLeftCell="A1">
      <selection activeCell="H9" sqref="H9"/>
    </sheetView>
  </sheetViews>
  <sheetFormatPr defaultColWidth="11.57421875" defaultRowHeight="12.75"/>
  <cols>
    <col min="1" max="1" width="55.00390625" style="2" customWidth="1"/>
    <col min="2" max="13" width="14.7109375" style="0" customWidth="1"/>
  </cols>
  <sheetData>
    <row r="2" spans="1:5" ht="12.75">
      <c r="A2" s="6" t="s">
        <v>126</v>
      </c>
      <c r="B2" s="6"/>
      <c r="C2" s="6"/>
      <c r="D2" s="6"/>
      <c r="E2" s="6"/>
    </row>
    <row r="4" spans="1:5" s="3" customFormat="1" ht="25.5">
      <c r="A4" s="4" t="s">
        <v>101</v>
      </c>
      <c r="B4" s="5" t="s">
        <v>125</v>
      </c>
      <c r="C4" s="5" t="s">
        <v>0</v>
      </c>
      <c r="D4" s="5" t="s">
        <v>95</v>
      </c>
      <c r="E4" s="13" t="s">
        <v>127</v>
      </c>
    </row>
    <row r="5" spans="1:5" s="3" customFormat="1" ht="12.75">
      <c r="A5" s="8"/>
      <c r="B5" s="8"/>
      <c r="C5" s="8"/>
      <c r="D5" s="8"/>
      <c r="E5" s="8"/>
    </row>
    <row r="6" spans="1:5" s="1" customFormat="1" ht="12.75">
      <c r="A6" s="8" t="s">
        <v>1</v>
      </c>
      <c r="B6" s="12">
        <f>SUM(C6:E6)</f>
        <v>47430</v>
      </c>
      <c r="C6" s="12">
        <v>35490</v>
      </c>
      <c r="D6" s="12">
        <v>7869</v>
      </c>
      <c r="E6" s="12">
        <v>4071</v>
      </c>
    </row>
    <row r="7" spans="1:5" s="1" customFormat="1" ht="12.75">
      <c r="A7" s="8"/>
      <c r="B7" s="9"/>
      <c r="C7" s="9"/>
      <c r="D7" s="9"/>
      <c r="E7" s="9"/>
    </row>
    <row r="8" spans="1:5" ht="12.75">
      <c r="A8" s="7" t="s">
        <v>2</v>
      </c>
      <c r="B8" s="9">
        <f aca="true" t="shared" si="0" ref="B8:B44">SUM(C8:E8)</f>
        <v>14</v>
      </c>
      <c r="C8" s="9">
        <v>13</v>
      </c>
      <c r="D8" s="9">
        <v>1</v>
      </c>
      <c r="E8" s="9">
        <v>0</v>
      </c>
    </row>
    <row r="9" spans="1:5" ht="12.75">
      <c r="A9" s="7" t="s">
        <v>5</v>
      </c>
      <c r="B9" s="9">
        <f t="shared" si="0"/>
        <v>575</v>
      </c>
      <c r="C9" s="9">
        <v>513</v>
      </c>
      <c r="D9" s="9">
        <v>51</v>
      </c>
      <c r="E9" s="9">
        <v>11</v>
      </c>
    </row>
    <row r="10" spans="1:5" ht="12.75">
      <c r="A10" s="7" t="s">
        <v>96</v>
      </c>
      <c r="B10" s="9">
        <f t="shared" si="0"/>
        <v>119</v>
      </c>
      <c r="C10" s="9">
        <v>107</v>
      </c>
      <c r="D10" s="9">
        <v>0</v>
      </c>
      <c r="E10" s="9">
        <v>12</v>
      </c>
    </row>
    <row r="11" spans="1:5" ht="12.75">
      <c r="A11" s="7" t="s">
        <v>97</v>
      </c>
      <c r="B11" s="9">
        <f t="shared" si="0"/>
        <v>82</v>
      </c>
      <c r="C11" s="9">
        <v>75</v>
      </c>
      <c r="D11" s="9">
        <v>3</v>
      </c>
      <c r="E11" s="9">
        <v>4</v>
      </c>
    </row>
    <row r="12" spans="1:5" ht="12.75">
      <c r="A12" s="7" t="s">
        <v>98</v>
      </c>
      <c r="B12" s="9">
        <f t="shared" si="0"/>
        <v>346</v>
      </c>
      <c r="C12" s="9">
        <v>281</v>
      </c>
      <c r="D12" s="9">
        <v>52</v>
      </c>
      <c r="E12" s="9">
        <v>13</v>
      </c>
    </row>
    <row r="13" spans="1:5" ht="12.75">
      <c r="A13" s="7" t="s">
        <v>18</v>
      </c>
      <c r="B13" s="9">
        <f t="shared" si="0"/>
        <v>13</v>
      </c>
      <c r="C13" s="9">
        <v>10</v>
      </c>
      <c r="D13" s="9">
        <v>3</v>
      </c>
      <c r="E13" s="9">
        <v>0</v>
      </c>
    </row>
    <row r="14" spans="1:5" ht="12.75">
      <c r="A14" s="7" t="s">
        <v>21</v>
      </c>
      <c r="B14" s="9">
        <f t="shared" si="0"/>
        <v>3</v>
      </c>
      <c r="C14" s="9">
        <v>0</v>
      </c>
      <c r="D14" s="9">
        <v>3</v>
      </c>
      <c r="E14" s="9">
        <v>0</v>
      </c>
    </row>
    <row r="15" spans="1:5" ht="12.75">
      <c r="A15" s="7" t="s">
        <v>24</v>
      </c>
      <c r="B15" s="9">
        <f t="shared" si="0"/>
        <v>2187</v>
      </c>
      <c r="C15" s="9">
        <v>1066</v>
      </c>
      <c r="D15" s="9">
        <v>1108</v>
      </c>
      <c r="E15" s="9">
        <v>13</v>
      </c>
    </row>
    <row r="16" spans="1:5" ht="12.75">
      <c r="A16" s="7" t="s">
        <v>26</v>
      </c>
      <c r="B16" s="9">
        <f t="shared" si="0"/>
        <v>2793</v>
      </c>
      <c r="C16" s="9">
        <v>2648</v>
      </c>
      <c r="D16" s="9">
        <v>0</v>
      </c>
      <c r="E16" s="9">
        <v>145</v>
      </c>
    </row>
    <row r="17" spans="1:5" ht="12.75">
      <c r="A17" s="7" t="s">
        <v>29</v>
      </c>
      <c r="B17" s="9">
        <f t="shared" si="0"/>
        <v>19</v>
      </c>
      <c r="C17" s="9">
        <v>12</v>
      </c>
      <c r="D17" s="9">
        <v>6</v>
      </c>
      <c r="E17" s="9">
        <v>1</v>
      </c>
    </row>
    <row r="18" spans="1:5" ht="12.75">
      <c r="A18" s="7" t="s">
        <v>31</v>
      </c>
      <c r="B18" s="9">
        <f t="shared" si="0"/>
        <v>1</v>
      </c>
      <c r="C18" s="9">
        <v>1</v>
      </c>
      <c r="D18" s="9">
        <v>0</v>
      </c>
      <c r="E18" s="9">
        <v>0</v>
      </c>
    </row>
    <row r="19" spans="1:5" ht="12.75">
      <c r="A19" s="7" t="s">
        <v>32</v>
      </c>
      <c r="B19" s="9">
        <f t="shared" si="0"/>
        <v>23</v>
      </c>
      <c r="C19" s="9">
        <v>17</v>
      </c>
      <c r="D19" s="9">
        <v>5</v>
      </c>
      <c r="E19" s="9">
        <v>1</v>
      </c>
    </row>
    <row r="20" spans="1:5" ht="12.75">
      <c r="A20" s="7" t="s">
        <v>33</v>
      </c>
      <c r="B20" s="9">
        <f t="shared" si="0"/>
        <v>3</v>
      </c>
      <c r="C20" s="9">
        <v>1</v>
      </c>
      <c r="D20" s="9">
        <v>2</v>
      </c>
      <c r="E20" s="9">
        <v>0</v>
      </c>
    </row>
    <row r="21" spans="1:5" ht="12.75">
      <c r="A21" s="7" t="s">
        <v>3</v>
      </c>
      <c r="B21" s="9">
        <f t="shared" si="0"/>
        <v>5743</v>
      </c>
      <c r="C21" s="9">
        <v>4056</v>
      </c>
      <c r="D21" s="9">
        <v>883</v>
      </c>
      <c r="E21" s="9">
        <v>804</v>
      </c>
    </row>
    <row r="22" spans="1:5" ht="12.75">
      <c r="A22" s="7" t="s">
        <v>6</v>
      </c>
      <c r="B22" s="9">
        <f t="shared" si="0"/>
        <v>1195</v>
      </c>
      <c r="C22" s="9">
        <v>1008</v>
      </c>
      <c r="D22" s="9">
        <v>187</v>
      </c>
      <c r="E22" s="9">
        <v>0</v>
      </c>
    </row>
    <row r="23" spans="1:5" ht="12.75">
      <c r="A23" s="7" t="s">
        <v>9</v>
      </c>
      <c r="B23" s="9">
        <f t="shared" si="0"/>
        <v>38</v>
      </c>
      <c r="C23" s="9">
        <v>30</v>
      </c>
      <c r="D23" s="9">
        <v>8</v>
      </c>
      <c r="E23" s="9">
        <v>0</v>
      </c>
    </row>
    <row r="24" spans="1:5" ht="12.75">
      <c r="A24" s="7" t="s">
        <v>11</v>
      </c>
      <c r="B24" s="9">
        <f t="shared" si="0"/>
        <v>164</v>
      </c>
      <c r="C24" s="9">
        <v>155</v>
      </c>
      <c r="D24" s="9">
        <v>8</v>
      </c>
      <c r="E24" s="9">
        <v>1</v>
      </c>
    </row>
    <row r="25" spans="1:5" ht="12.75">
      <c r="A25" s="7" t="s">
        <v>14</v>
      </c>
      <c r="B25" s="9">
        <f t="shared" si="0"/>
        <v>435</v>
      </c>
      <c r="C25" s="9">
        <v>197</v>
      </c>
      <c r="D25" s="9">
        <v>201</v>
      </c>
      <c r="E25" s="9">
        <v>37</v>
      </c>
    </row>
    <row r="26" spans="1:5" ht="12.75">
      <c r="A26" s="7" t="s">
        <v>16</v>
      </c>
      <c r="B26" s="9">
        <f t="shared" si="0"/>
        <v>5586</v>
      </c>
      <c r="C26" s="9">
        <v>3826</v>
      </c>
      <c r="D26" s="9">
        <v>141</v>
      </c>
      <c r="E26" s="9">
        <v>1619</v>
      </c>
    </row>
    <row r="27" spans="1:5" ht="12.75">
      <c r="A27" s="7" t="s">
        <v>19</v>
      </c>
      <c r="B27" s="9">
        <f t="shared" si="0"/>
        <v>3204</v>
      </c>
      <c r="C27" s="9">
        <v>2223</v>
      </c>
      <c r="D27" s="9">
        <v>508</v>
      </c>
      <c r="E27" s="9">
        <v>473</v>
      </c>
    </row>
    <row r="28" spans="1:5" ht="12.75">
      <c r="A28" s="7" t="s">
        <v>22</v>
      </c>
      <c r="B28" s="9">
        <f t="shared" si="0"/>
        <v>18691</v>
      </c>
      <c r="C28" s="9">
        <v>14708</v>
      </c>
      <c r="D28" s="9">
        <v>3753</v>
      </c>
      <c r="E28" s="9">
        <v>230</v>
      </c>
    </row>
    <row r="29" spans="1:5" ht="12.75">
      <c r="A29" s="7" t="s">
        <v>25</v>
      </c>
      <c r="B29" s="9">
        <f t="shared" si="0"/>
        <v>258</v>
      </c>
      <c r="C29" s="9">
        <v>258</v>
      </c>
      <c r="D29" s="9">
        <v>0</v>
      </c>
      <c r="E29" s="9">
        <v>0</v>
      </c>
    </row>
    <row r="30" spans="1:5" ht="12.75">
      <c r="A30" s="7" t="s">
        <v>27</v>
      </c>
      <c r="B30" s="9">
        <f t="shared" si="0"/>
        <v>1633</v>
      </c>
      <c r="C30" s="9">
        <v>1426</v>
      </c>
      <c r="D30" s="9">
        <v>0</v>
      </c>
      <c r="E30" s="9">
        <v>207</v>
      </c>
    </row>
    <row r="31" spans="1:5" ht="12.75">
      <c r="A31" s="7" t="s">
        <v>30</v>
      </c>
      <c r="B31" s="9">
        <f t="shared" si="0"/>
        <v>0</v>
      </c>
      <c r="C31" s="9">
        <v>0</v>
      </c>
      <c r="D31" s="9">
        <v>0</v>
      </c>
      <c r="E31" s="9">
        <v>0</v>
      </c>
    </row>
    <row r="32" spans="1:5" ht="12.75">
      <c r="A32" s="7" t="s">
        <v>7</v>
      </c>
      <c r="B32" s="9">
        <f t="shared" si="0"/>
        <v>161</v>
      </c>
      <c r="C32" s="9">
        <v>135</v>
      </c>
      <c r="D32" s="9">
        <v>20</v>
      </c>
      <c r="E32" s="9">
        <v>6</v>
      </c>
    </row>
    <row r="33" spans="1:5" ht="12.75">
      <c r="A33" s="7" t="s">
        <v>10</v>
      </c>
      <c r="B33" s="9">
        <f t="shared" si="0"/>
        <v>126</v>
      </c>
      <c r="C33" s="9">
        <v>71</v>
      </c>
      <c r="D33" s="9">
        <v>50</v>
      </c>
      <c r="E33" s="9">
        <v>5</v>
      </c>
    </row>
    <row r="34" spans="1:5" ht="12.75">
      <c r="A34" s="7" t="s">
        <v>12</v>
      </c>
      <c r="B34" s="9">
        <f t="shared" si="0"/>
        <v>4</v>
      </c>
      <c r="C34" s="9">
        <v>4</v>
      </c>
      <c r="D34" s="9">
        <v>0</v>
      </c>
      <c r="E34" s="9">
        <v>0</v>
      </c>
    </row>
    <row r="35" spans="1:5" ht="12.75">
      <c r="A35" s="7" t="s">
        <v>15</v>
      </c>
      <c r="B35" s="9">
        <f t="shared" si="0"/>
        <v>53</v>
      </c>
      <c r="C35" s="9">
        <v>40</v>
      </c>
      <c r="D35" s="9">
        <v>9</v>
      </c>
      <c r="E35" s="9">
        <v>4</v>
      </c>
    </row>
    <row r="36" spans="1:5" ht="12.75">
      <c r="A36" s="7" t="s">
        <v>17</v>
      </c>
      <c r="B36" s="9">
        <f t="shared" si="0"/>
        <v>36</v>
      </c>
      <c r="C36" s="9">
        <v>31</v>
      </c>
      <c r="D36" s="9">
        <v>3</v>
      </c>
      <c r="E36" s="9">
        <v>2</v>
      </c>
    </row>
    <row r="37" spans="1:5" ht="12.75">
      <c r="A37" s="7" t="s">
        <v>20</v>
      </c>
      <c r="B37" s="9">
        <f t="shared" si="0"/>
        <v>26</v>
      </c>
      <c r="C37" s="9">
        <v>20</v>
      </c>
      <c r="D37" s="9">
        <v>0</v>
      </c>
      <c r="E37" s="9">
        <v>6</v>
      </c>
    </row>
    <row r="38" spans="1:5" ht="12.75">
      <c r="A38" s="7" t="s">
        <v>23</v>
      </c>
      <c r="B38" s="9">
        <f t="shared" si="0"/>
        <v>33</v>
      </c>
      <c r="C38" s="9">
        <v>27</v>
      </c>
      <c r="D38" s="9">
        <v>5</v>
      </c>
      <c r="E38" s="9">
        <v>1</v>
      </c>
    </row>
    <row r="39" spans="1:5" ht="12.75">
      <c r="A39" s="7" t="s">
        <v>28</v>
      </c>
      <c r="B39" s="9">
        <f t="shared" si="0"/>
        <v>109</v>
      </c>
      <c r="C39" s="9">
        <v>86</v>
      </c>
      <c r="D39" s="9">
        <v>21</v>
      </c>
      <c r="E39" s="9">
        <v>2</v>
      </c>
    </row>
    <row r="40" spans="1:5" ht="12.75">
      <c r="A40" s="7" t="s">
        <v>4</v>
      </c>
      <c r="B40" s="9">
        <f t="shared" si="0"/>
        <v>144</v>
      </c>
      <c r="C40" s="9">
        <v>112</v>
      </c>
      <c r="D40" s="9">
        <v>13</v>
      </c>
      <c r="E40" s="9">
        <v>19</v>
      </c>
    </row>
    <row r="41" spans="1:5" ht="12.75">
      <c r="A41" s="7" t="s">
        <v>8</v>
      </c>
      <c r="B41" s="9">
        <f t="shared" si="0"/>
        <v>58</v>
      </c>
      <c r="C41" s="9">
        <v>39</v>
      </c>
      <c r="D41" s="9">
        <v>14</v>
      </c>
      <c r="E41" s="9">
        <v>5</v>
      </c>
    </row>
    <row r="42" spans="1:5" ht="12.75">
      <c r="A42" s="17" t="s">
        <v>129</v>
      </c>
      <c r="B42" s="9">
        <f t="shared" si="0"/>
        <v>25</v>
      </c>
      <c r="C42" s="9">
        <v>24</v>
      </c>
      <c r="D42" s="9">
        <v>0</v>
      </c>
      <c r="E42" s="9">
        <v>1</v>
      </c>
    </row>
    <row r="43" spans="1:5" ht="12.75">
      <c r="A43" s="7" t="s">
        <v>99</v>
      </c>
      <c r="B43" s="9">
        <f t="shared" si="0"/>
        <v>438</v>
      </c>
      <c r="C43" s="9">
        <v>254</v>
      </c>
      <c r="D43" s="9">
        <v>179</v>
      </c>
      <c r="E43" s="9">
        <v>5</v>
      </c>
    </row>
    <row r="44" spans="1:5" ht="12.75">
      <c r="A44" s="7" t="s">
        <v>100</v>
      </c>
      <c r="B44" s="9">
        <f t="shared" si="0"/>
        <v>3092</v>
      </c>
      <c r="C44" s="9">
        <v>2016</v>
      </c>
      <c r="D44" s="9">
        <v>632</v>
      </c>
      <c r="E44" s="9">
        <v>444</v>
      </c>
    </row>
    <row r="45" ht="12.75">
      <c r="A45"/>
    </row>
    <row r="46" s="1" customFormat="1" ht="12.75"/>
    <row r="47" spans="1:13" s="1" customFormat="1" ht="12.75">
      <c r="A47" s="19" t="s">
        <v>128</v>
      </c>
      <c r="B47" s="18" t="s">
        <v>0</v>
      </c>
      <c r="C47" s="18"/>
      <c r="D47" s="18"/>
      <c r="E47" s="18"/>
      <c r="F47" s="18" t="s">
        <v>95</v>
      </c>
      <c r="G47" s="18"/>
      <c r="H47" s="18"/>
      <c r="I47" s="18"/>
      <c r="J47" s="21" t="s">
        <v>127</v>
      </c>
      <c r="K47" s="18"/>
      <c r="L47" s="18"/>
      <c r="M47" s="22"/>
    </row>
    <row r="48" spans="1:13" s="1" customFormat="1" ht="12.75">
      <c r="A48" s="20"/>
      <c r="B48" s="10" t="s">
        <v>1</v>
      </c>
      <c r="C48" s="10" t="s">
        <v>35</v>
      </c>
      <c r="D48" s="10" t="s">
        <v>36</v>
      </c>
      <c r="E48" s="10" t="s">
        <v>37</v>
      </c>
      <c r="F48" s="10" t="s">
        <v>1</v>
      </c>
      <c r="G48" s="10" t="s">
        <v>35</v>
      </c>
      <c r="H48" s="10" t="s">
        <v>36</v>
      </c>
      <c r="I48" s="10" t="s">
        <v>37</v>
      </c>
      <c r="J48" s="10" t="s">
        <v>1</v>
      </c>
      <c r="K48" s="10" t="s">
        <v>35</v>
      </c>
      <c r="L48" s="10" t="s">
        <v>36</v>
      </c>
      <c r="M48" s="11" t="s">
        <v>37</v>
      </c>
    </row>
    <row r="49" spans="1:13" s="1" customFormat="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1" customFormat="1" ht="12.75">
      <c r="A50" s="8" t="s">
        <v>34</v>
      </c>
      <c r="B50" s="12">
        <f aca="true" t="shared" si="1" ref="B50:M50">SUM(B52:B82)</f>
        <v>3128</v>
      </c>
      <c r="C50" s="12">
        <f t="shared" si="1"/>
        <v>2704</v>
      </c>
      <c r="D50" s="12">
        <f t="shared" si="1"/>
        <v>289</v>
      </c>
      <c r="E50" s="12">
        <f t="shared" si="1"/>
        <v>135</v>
      </c>
      <c r="F50" s="12">
        <f t="shared" si="1"/>
        <v>176</v>
      </c>
      <c r="G50" s="12">
        <f t="shared" si="1"/>
        <v>166</v>
      </c>
      <c r="H50" s="12">
        <f t="shared" si="1"/>
        <v>3</v>
      </c>
      <c r="I50" s="12">
        <f t="shared" si="1"/>
        <v>7</v>
      </c>
      <c r="J50" s="12">
        <f t="shared" si="1"/>
        <v>130</v>
      </c>
      <c r="K50" s="12">
        <f t="shared" si="1"/>
        <v>121</v>
      </c>
      <c r="L50" s="12">
        <f t="shared" si="1"/>
        <v>3</v>
      </c>
      <c r="M50" s="12">
        <f t="shared" si="1"/>
        <v>6</v>
      </c>
    </row>
    <row r="51" spans="1:13" s="1" customFormat="1" ht="12.75">
      <c r="A51" s="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7" t="s">
        <v>39</v>
      </c>
      <c r="B52" s="9">
        <v>125</v>
      </c>
      <c r="C52" s="9">
        <v>87</v>
      </c>
      <c r="D52" s="9">
        <v>32</v>
      </c>
      <c r="E52" s="9">
        <v>6</v>
      </c>
      <c r="F52" s="9">
        <f aca="true" t="shared" si="2" ref="F52:F82">SUM(G52:I52)</f>
        <v>41</v>
      </c>
      <c r="G52" s="9">
        <v>36</v>
      </c>
      <c r="H52" s="9">
        <v>0</v>
      </c>
      <c r="I52" s="9">
        <v>5</v>
      </c>
      <c r="J52" s="9">
        <f aca="true" t="shared" si="3" ref="J52:J82">SUM(K52:M52)</f>
        <v>8</v>
      </c>
      <c r="K52" s="9">
        <v>8</v>
      </c>
      <c r="L52" s="9">
        <v>0</v>
      </c>
      <c r="M52" s="9">
        <v>0</v>
      </c>
    </row>
    <row r="53" spans="1:13" ht="12.75">
      <c r="A53" s="7" t="s">
        <v>41</v>
      </c>
      <c r="B53" s="9">
        <f aca="true" t="shared" si="4" ref="B53:B73">SUM(C53:E53)</f>
        <v>1</v>
      </c>
      <c r="C53" s="9">
        <v>1</v>
      </c>
      <c r="D53" s="9">
        <v>0</v>
      </c>
      <c r="E53" s="9">
        <v>0</v>
      </c>
      <c r="F53" s="9">
        <f t="shared" si="2"/>
        <v>0</v>
      </c>
      <c r="G53" s="9">
        <v>0</v>
      </c>
      <c r="H53" s="9">
        <v>0</v>
      </c>
      <c r="I53" s="9">
        <v>0</v>
      </c>
      <c r="J53" s="9">
        <f t="shared" si="3"/>
        <v>0</v>
      </c>
      <c r="K53" s="9">
        <v>0</v>
      </c>
      <c r="L53" s="9">
        <v>0</v>
      </c>
      <c r="M53" s="9">
        <v>0</v>
      </c>
    </row>
    <row r="54" spans="1:13" ht="12.75">
      <c r="A54" s="7" t="s">
        <v>43</v>
      </c>
      <c r="B54" s="9">
        <f t="shared" si="4"/>
        <v>1</v>
      </c>
      <c r="C54" s="9">
        <v>1</v>
      </c>
      <c r="D54" s="9">
        <v>0</v>
      </c>
      <c r="E54" s="9">
        <v>0</v>
      </c>
      <c r="F54" s="9">
        <f t="shared" si="2"/>
        <v>0</v>
      </c>
      <c r="G54" s="9">
        <v>0</v>
      </c>
      <c r="H54" s="9">
        <v>0</v>
      </c>
      <c r="I54" s="9">
        <v>0</v>
      </c>
      <c r="J54" s="9">
        <f t="shared" si="3"/>
        <v>0</v>
      </c>
      <c r="K54" s="9">
        <v>0</v>
      </c>
      <c r="L54" s="9">
        <v>0</v>
      </c>
      <c r="M54" s="9">
        <v>0</v>
      </c>
    </row>
    <row r="55" spans="1:13" ht="12.75">
      <c r="A55" s="7" t="s">
        <v>45</v>
      </c>
      <c r="B55" s="9">
        <f t="shared" si="4"/>
        <v>0</v>
      </c>
      <c r="C55" s="9">
        <v>0</v>
      </c>
      <c r="D55" s="9">
        <v>0</v>
      </c>
      <c r="E55" s="9">
        <v>0</v>
      </c>
      <c r="F55" s="9">
        <f t="shared" si="2"/>
        <v>0</v>
      </c>
      <c r="G55" s="9">
        <v>0</v>
      </c>
      <c r="H55" s="9">
        <v>0</v>
      </c>
      <c r="I55" s="9">
        <v>0</v>
      </c>
      <c r="J55" s="9">
        <f t="shared" si="3"/>
        <v>0</v>
      </c>
      <c r="K55" s="9">
        <v>0</v>
      </c>
      <c r="L55" s="9">
        <v>0</v>
      </c>
      <c r="M55" s="9">
        <v>0</v>
      </c>
    </row>
    <row r="56" spans="1:13" ht="12.75">
      <c r="A56" s="7" t="s">
        <v>47</v>
      </c>
      <c r="B56" s="9">
        <f t="shared" si="4"/>
        <v>88</v>
      </c>
      <c r="C56" s="9">
        <v>75</v>
      </c>
      <c r="D56" s="9">
        <v>9</v>
      </c>
      <c r="E56" s="9">
        <v>4</v>
      </c>
      <c r="F56" s="9">
        <f t="shared" si="2"/>
        <v>1</v>
      </c>
      <c r="G56" s="9">
        <v>1</v>
      </c>
      <c r="H56" s="9">
        <v>0</v>
      </c>
      <c r="I56" s="9">
        <v>0</v>
      </c>
      <c r="J56" s="9">
        <f t="shared" si="3"/>
        <v>0</v>
      </c>
      <c r="K56" s="9">
        <v>0</v>
      </c>
      <c r="L56" s="9">
        <v>0</v>
      </c>
      <c r="M56" s="9">
        <v>0</v>
      </c>
    </row>
    <row r="57" spans="1:13" ht="12.75">
      <c r="A57" s="7" t="s">
        <v>49</v>
      </c>
      <c r="B57" s="9">
        <f t="shared" si="4"/>
        <v>877</v>
      </c>
      <c r="C57" s="9">
        <v>803</v>
      </c>
      <c r="D57" s="9">
        <v>55</v>
      </c>
      <c r="E57" s="9">
        <v>19</v>
      </c>
      <c r="F57" s="9">
        <f t="shared" si="2"/>
        <v>0</v>
      </c>
      <c r="G57" s="9">
        <v>0</v>
      </c>
      <c r="H57" s="9">
        <v>0</v>
      </c>
      <c r="I57" s="9">
        <v>0</v>
      </c>
      <c r="J57" s="9">
        <f t="shared" si="3"/>
        <v>0</v>
      </c>
      <c r="K57" s="9">
        <v>0</v>
      </c>
      <c r="L57" s="9">
        <v>0</v>
      </c>
      <c r="M57" s="9">
        <v>0</v>
      </c>
    </row>
    <row r="58" spans="1:13" ht="12.75">
      <c r="A58" s="7" t="s">
        <v>51</v>
      </c>
      <c r="B58" s="9">
        <f t="shared" si="4"/>
        <v>26</v>
      </c>
      <c r="C58" s="9">
        <v>26</v>
      </c>
      <c r="D58" s="9">
        <v>0</v>
      </c>
      <c r="E58" s="9">
        <v>0</v>
      </c>
      <c r="F58" s="9">
        <f t="shared" si="2"/>
        <v>3</v>
      </c>
      <c r="G58" s="9">
        <v>3</v>
      </c>
      <c r="H58" s="9">
        <v>0</v>
      </c>
      <c r="I58" s="9">
        <v>0</v>
      </c>
      <c r="J58" s="9">
        <f t="shared" si="3"/>
        <v>1</v>
      </c>
      <c r="K58" s="9">
        <v>1</v>
      </c>
      <c r="L58" s="9">
        <v>0</v>
      </c>
      <c r="M58" s="9">
        <v>0</v>
      </c>
    </row>
    <row r="59" spans="1:13" ht="12.75">
      <c r="A59" s="7" t="s">
        <v>53</v>
      </c>
      <c r="B59" s="9">
        <f t="shared" si="4"/>
        <v>1165</v>
      </c>
      <c r="C59" s="9">
        <v>979</v>
      </c>
      <c r="D59" s="9">
        <v>145</v>
      </c>
      <c r="E59" s="9">
        <v>41</v>
      </c>
      <c r="F59" s="9">
        <f t="shared" si="2"/>
        <v>2</v>
      </c>
      <c r="G59" s="9">
        <v>2</v>
      </c>
      <c r="H59" s="9">
        <v>0</v>
      </c>
      <c r="I59" s="9">
        <v>0</v>
      </c>
      <c r="J59" s="9">
        <f t="shared" si="3"/>
        <v>111</v>
      </c>
      <c r="K59" s="9">
        <v>103</v>
      </c>
      <c r="L59" s="9">
        <v>2</v>
      </c>
      <c r="M59" s="9">
        <v>6</v>
      </c>
    </row>
    <row r="60" spans="1:13" ht="12.75">
      <c r="A60" s="7" t="s">
        <v>132</v>
      </c>
      <c r="B60" s="9">
        <f t="shared" si="4"/>
        <v>208</v>
      </c>
      <c r="C60" s="9">
        <v>130</v>
      </c>
      <c r="D60" s="9">
        <v>18</v>
      </c>
      <c r="E60" s="9">
        <v>60</v>
      </c>
      <c r="F60" s="9">
        <f t="shared" si="2"/>
        <v>0</v>
      </c>
      <c r="G60" s="9">
        <v>0</v>
      </c>
      <c r="H60" s="9">
        <v>0</v>
      </c>
      <c r="I60" s="9">
        <v>0</v>
      </c>
      <c r="J60" s="9">
        <f t="shared" si="3"/>
        <v>1</v>
      </c>
      <c r="K60" s="9">
        <v>1</v>
      </c>
      <c r="L60" s="9">
        <v>0</v>
      </c>
      <c r="M60" s="9">
        <v>0</v>
      </c>
    </row>
    <row r="61" spans="1:13" ht="12.75">
      <c r="A61" s="7" t="s">
        <v>56</v>
      </c>
      <c r="B61" s="9">
        <f t="shared" si="4"/>
        <v>101</v>
      </c>
      <c r="C61" s="9">
        <v>101</v>
      </c>
      <c r="D61" s="9">
        <v>0</v>
      </c>
      <c r="E61" s="9">
        <v>0</v>
      </c>
      <c r="F61" s="9">
        <f t="shared" si="2"/>
        <v>0</v>
      </c>
      <c r="G61" s="9">
        <v>0</v>
      </c>
      <c r="H61" s="9">
        <v>0</v>
      </c>
      <c r="I61" s="9">
        <v>0</v>
      </c>
      <c r="J61" s="9">
        <f t="shared" si="3"/>
        <v>0</v>
      </c>
      <c r="K61" s="9">
        <v>0</v>
      </c>
      <c r="L61" s="9">
        <v>0</v>
      </c>
      <c r="M61" s="9">
        <v>0</v>
      </c>
    </row>
    <row r="62" spans="1:13" ht="12.75">
      <c r="A62" s="7" t="s">
        <v>58</v>
      </c>
      <c r="B62" s="9">
        <f t="shared" si="4"/>
        <v>4</v>
      </c>
      <c r="C62" s="9">
        <v>4</v>
      </c>
      <c r="D62" s="9">
        <v>0</v>
      </c>
      <c r="E62" s="9">
        <v>0</v>
      </c>
      <c r="F62" s="9">
        <f t="shared" si="2"/>
        <v>0</v>
      </c>
      <c r="G62" s="9">
        <v>0</v>
      </c>
      <c r="H62" s="9">
        <v>0</v>
      </c>
      <c r="I62" s="9">
        <v>0</v>
      </c>
      <c r="J62" s="9">
        <f t="shared" si="3"/>
        <v>0</v>
      </c>
      <c r="K62" s="9">
        <v>0</v>
      </c>
      <c r="L62" s="9">
        <v>0</v>
      </c>
      <c r="M62" s="9">
        <v>0</v>
      </c>
    </row>
    <row r="63" spans="1:13" ht="12.75">
      <c r="A63" s="7" t="s">
        <v>60</v>
      </c>
      <c r="B63" s="9">
        <f t="shared" si="4"/>
        <v>119</v>
      </c>
      <c r="C63" s="9">
        <v>104</v>
      </c>
      <c r="D63" s="9">
        <v>15</v>
      </c>
      <c r="E63" s="9">
        <v>0</v>
      </c>
      <c r="F63" s="9">
        <f t="shared" si="2"/>
        <v>35</v>
      </c>
      <c r="G63" s="9">
        <v>35</v>
      </c>
      <c r="H63" s="9">
        <v>0</v>
      </c>
      <c r="I63" s="9">
        <v>0</v>
      </c>
      <c r="J63" s="9">
        <f t="shared" si="3"/>
        <v>1</v>
      </c>
      <c r="K63" s="9">
        <v>1</v>
      </c>
      <c r="L63" s="9">
        <v>0</v>
      </c>
      <c r="M63" s="9">
        <v>0</v>
      </c>
    </row>
    <row r="64" spans="1:13" ht="12.75">
      <c r="A64" s="7" t="s">
        <v>62</v>
      </c>
      <c r="B64" s="9">
        <f t="shared" si="4"/>
        <v>0</v>
      </c>
      <c r="C64" s="9">
        <v>0</v>
      </c>
      <c r="D64" s="9">
        <v>0</v>
      </c>
      <c r="E64" s="9">
        <v>0</v>
      </c>
      <c r="F64" s="9">
        <f t="shared" si="2"/>
        <v>0</v>
      </c>
      <c r="G64" s="9">
        <v>0</v>
      </c>
      <c r="H64" s="9">
        <v>0</v>
      </c>
      <c r="I64" s="9">
        <v>0</v>
      </c>
      <c r="J64" s="9">
        <f t="shared" si="3"/>
        <v>0</v>
      </c>
      <c r="K64" s="9">
        <v>0</v>
      </c>
      <c r="L64" s="9">
        <v>0</v>
      </c>
      <c r="M64" s="9">
        <v>0</v>
      </c>
    </row>
    <row r="65" spans="1:13" ht="12.75">
      <c r="A65" s="7" t="s">
        <v>64</v>
      </c>
      <c r="B65" s="9">
        <f t="shared" si="4"/>
        <v>6</v>
      </c>
      <c r="C65" s="9">
        <v>6</v>
      </c>
      <c r="D65" s="9">
        <v>0</v>
      </c>
      <c r="E65" s="9">
        <v>0</v>
      </c>
      <c r="F65" s="9">
        <f t="shared" si="2"/>
        <v>0</v>
      </c>
      <c r="G65" s="9">
        <v>0</v>
      </c>
      <c r="H65" s="9">
        <v>0</v>
      </c>
      <c r="I65" s="9">
        <v>0</v>
      </c>
      <c r="J65" s="9">
        <f t="shared" si="3"/>
        <v>2</v>
      </c>
      <c r="K65" s="9">
        <v>2</v>
      </c>
      <c r="L65" s="9">
        <v>0</v>
      </c>
      <c r="M65" s="9">
        <v>0</v>
      </c>
    </row>
    <row r="66" spans="1:13" ht="12.75">
      <c r="A66" s="7" t="s">
        <v>66</v>
      </c>
      <c r="B66" s="9">
        <f t="shared" si="4"/>
        <v>3</v>
      </c>
      <c r="C66" s="9">
        <v>3</v>
      </c>
      <c r="D66" s="9">
        <v>0</v>
      </c>
      <c r="E66" s="9">
        <v>0</v>
      </c>
      <c r="F66" s="9">
        <f t="shared" si="2"/>
        <v>0</v>
      </c>
      <c r="G66" s="9">
        <v>0</v>
      </c>
      <c r="H66" s="9">
        <v>0</v>
      </c>
      <c r="I66" s="9">
        <v>0</v>
      </c>
      <c r="J66" s="9">
        <f t="shared" si="3"/>
        <v>0</v>
      </c>
      <c r="K66" s="9">
        <v>0</v>
      </c>
      <c r="L66" s="9">
        <v>0</v>
      </c>
      <c r="M66" s="9">
        <v>0</v>
      </c>
    </row>
    <row r="67" spans="1:13" ht="12.75">
      <c r="A67" s="7" t="s">
        <v>68</v>
      </c>
      <c r="B67" s="9">
        <f t="shared" si="4"/>
        <v>0</v>
      </c>
      <c r="C67" s="9">
        <v>0</v>
      </c>
      <c r="D67" s="9">
        <v>0</v>
      </c>
      <c r="E67" s="9">
        <v>0</v>
      </c>
      <c r="F67" s="9">
        <f t="shared" si="2"/>
        <v>0</v>
      </c>
      <c r="G67" s="9">
        <v>0</v>
      </c>
      <c r="H67" s="9">
        <v>0</v>
      </c>
      <c r="I67" s="9">
        <v>0</v>
      </c>
      <c r="J67" s="9">
        <f t="shared" si="3"/>
        <v>0</v>
      </c>
      <c r="K67" s="9">
        <v>0</v>
      </c>
      <c r="L67" s="9">
        <v>0</v>
      </c>
      <c r="M67" s="9">
        <v>0</v>
      </c>
    </row>
    <row r="68" spans="1:13" ht="12.75">
      <c r="A68" s="7" t="s">
        <v>70</v>
      </c>
      <c r="B68" s="9">
        <f t="shared" si="4"/>
        <v>0</v>
      </c>
      <c r="C68" s="9">
        <v>0</v>
      </c>
      <c r="D68" s="9">
        <v>0</v>
      </c>
      <c r="E68" s="9">
        <v>0</v>
      </c>
      <c r="F68" s="9">
        <f t="shared" si="2"/>
        <v>11</v>
      </c>
      <c r="G68" s="9">
        <v>11</v>
      </c>
      <c r="H68" s="9">
        <v>0</v>
      </c>
      <c r="I68" s="9">
        <v>0</v>
      </c>
      <c r="J68" s="9">
        <f t="shared" si="3"/>
        <v>0</v>
      </c>
      <c r="K68" s="9">
        <v>0</v>
      </c>
      <c r="L68" s="9">
        <v>0</v>
      </c>
      <c r="M68" s="9">
        <v>0</v>
      </c>
    </row>
    <row r="69" spans="1:13" ht="12.75">
      <c r="A69" s="7" t="s">
        <v>72</v>
      </c>
      <c r="B69" s="9">
        <f t="shared" si="4"/>
        <v>51</v>
      </c>
      <c r="C69" s="9">
        <v>42</v>
      </c>
      <c r="D69" s="9">
        <v>6</v>
      </c>
      <c r="E69" s="9">
        <v>3</v>
      </c>
      <c r="F69" s="9">
        <f t="shared" si="2"/>
        <v>4</v>
      </c>
      <c r="G69" s="9">
        <v>4</v>
      </c>
      <c r="H69" s="9">
        <v>0</v>
      </c>
      <c r="I69" s="9">
        <v>0</v>
      </c>
      <c r="J69" s="9">
        <f t="shared" si="3"/>
        <v>1</v>
      </c>
      <c r="K69" s="9">
        <v>1</v>
      </c>
      <c r="L69" s="9">
        <v>0</v>
      </c>
      <c r="M69" s="9">
        <v>0</v>
      </c>
    </row>
    <row r="70" spans="1:13" ht="12.75">
      <c r="A70" s="7" t="s">
        <v>73</v>
      </c>
      <c r="B70" s="9">
        <f t="shared" si="4"/>
        <v>149</v>
      </c>
      <c r="C70" s="9">
        <v>138</v>
      </c>
      <c r="D70" s="9">
        <v>9</v>
      </c>
      <c r="E70" s="9">
        <v>2</v>
      </c>
      <c r="F70" s="9">
        <f t="shared" si="2"/>
        <v>22</v>
      </c>
      <c r="G70" s="9">
        <v>17</v>
      </c>
      <c r="H70" s="9">
        <v>3</v>
      </c>
      <c r="I70" s="9">
        <v>2</v>
      </c>
      <c r="J70" s="9">
        <f t="shared" si="3"/>
        <v>4</v>
      </c>
      <c r="K70" s="9">
        <v>3</v>
      </c>
      <c r="L70" s="9">
        <v>1</v>
      </c>
      <c r="M70" s="9">
        <v>0</v>
      </c>
    </row>
    <row r="71" spans="1:13" ht="12.75">
      <c r="A71" s="7" t="s">
        <v>75</v>
      </c>
      <c r="B71" s="9">
        <f t="shared" si="4"/>
        <v>1</v>
      </c>
      <c r="C71" s="9">
        <v>1</v>
      </c>
      <c r="D71" s="9">
        <v>0</v>
      </c>
      <c r="E71" s="9">
        <v>0</v>
      </c>
      <c r="F71" s="9">
        <f t="shared" si="2"/>
        <v>2</v>
      </c>
      <c r="G71" s="9">
        <v>2</v>
      </c>
      <c r="H71" s="9">
        <v>0</v>
      </c>
      <c r="I71" s="9">
        <v>0</v>
      </c>
      <c r="J71" s="9">
        <f t="shared" si="3"/>
        <v>0</v>
      </c>
      <c r="K71" s="9">
        <v>0</v>
      </c>
      <c r="L71" s="9">
        <v>0</v>
      </c>
      <c r="M71" s="9">
        <v>0</v>
      </c>
    </row>
    <row r="72" spans="1:13" ht="12.75">
      <c r="A72" s="7" t="s">
        <v>77</v>
      </c>
      <c r="B72" s="9">
        <f t="shared" si="4"/>
        <v>0</v>
      </c>
      <c r="C72" s="9">
        <v>0</v>
      </c>
      <c r="D72" s="9">
        <v>0</v>
      </c>
      <c r="E72" s="9">
        <v>0</v>
      </c>
      <c r="F72" s="9">
        <f t="shared" si="2"/>
        <v>0</v>
      </c>
      <c r="G72" s="9">
        <v>0</v>
      </c>
      <c r="H72" s="9">
        <v>0</v>
      </c>
      <c r="I72" s="9">
        <v>0</v>
      </c>
      <c r="J72" s="9">
        <f t="shared" si="3"/>
        <v>0</v>
      </c>
      <c r="K72" s="9">
        <v>0</v>
      </c>
      <c r="L72" s="9">
        <v>0</v>
      </c>
      <c r="M72" s="9">
        <v>0</v>
      </c>
    </row>
    <row r="73" spans="1:13" ht="12.75">
      <c r="A73" s="7" t="s">
        <v>79</v>
      </c>
      <c r="B73" s="9">
        <f t="shared" si="4"/>
        <v>3</v>
      </c>
      <c r="C73" s="9">
        <v>3</v>
      </c>
      <c r="D73" s="9">
        <v>0</v>
      </c>
      <c r="E73" s="9">
        <v>0</v>
      </c>
      <c r="F73" s="9">
        <f t="shared" si="2"/>
        <v>0</v>
      </c>
      <c r="G73" s="9">
        <v>0</v>
      </c>
      <c r="H73" s="9">
        <v>0</v>
      </c>
      <c r="I73" s="9">
        <v>0</v>
      </c>
      <c r="J73" s="9">
        <f t="shared" si="3"/>
        <v>0</v>
      </c>
      <c r="K73" s="9">
        <v>0</v>
      </c>
      <c r="L73" s="9">
        <v>0</v>
      </c>
      <c r="M73" s="9">
        <v>0</v>
      </c>
    </row>
    <row r="74" spans="1:13" ht="12.75">
      <c r="A74" s="7" t="s">
        <v>81</v>
      </c>
      <c r="B74" s="9">
        <f aca="true" t="shared" si="5" ref="B74:B112">SUM(C74:E74)</f>
        <v>0</v>
      </c>
      <c r="C74" s="9">
        <v>0</v>
      </c>
      <c r="D74" s="9">
        <v>0</v>
      </c>
      <c r="E74" s="9">
        <v>0</v>
      </c>
      <c r="F74" s="9">
        <f t="shared" si="2"/>
        <v>0</v>
      </c>
      <c r="G74" s="9">
        <v>0</v>
      </c>
      <c r="H74" s="9">
        <v>0</v>
      </c>
      <c r="I74" s="9">
        <v>0</v>
      </c>
      <c r="J74" s="9">
        <f t="shared" si="3"/>
        <v>0</v>
      </c>
      <c r="K74" s="9">
        <v>0</v>
      </c>
      <c r="L74" s="9">
        <v>0</v>
      </c>
      <c r="M74" s="9">
        <v>0</v>
      </c>
    </row>
    <row r="75" spans="1:13" ht="12.75">
      <c r="A75" s="7" t="s">
        <v>83</v>
      </c>
      <c r="B75" s="9">
        <f t="shared" si="5"/>
        <v>2</v>
      </c>
      <c r="C75" s="9">
        <v>2</v>
      </c>
      <c r="D75" s="9">
        <v>0</v>
      </c>
      <c r="E75" s="9">
        <v>0</v>
      </c>
      <c r="F75" s="9">
        <f t="shared" si="2"/>
        <v>0</v>
      </c>
      <c r="G75" s="9">
        <v>0</v>
      </c>
      <c r="H75" s="9">
        <v>0</v>
      </c>
      <c r="I75" s="9">
        <v>0</v>
      </c>
      <c r="J75" s="9">
        <f t="shared" si="3"/>
        <v>0</v>
      </c>
      <c r="K75" s="9">
        <v>0</v>
      </c>
      <c r="L75" s="9">
        <v>0</v>
      </c>
      <c r="M75" s="9">
        <v>0</v>
      </c>
    </row>
    <row r="76" spans="1:13" ht="12.75">
      <c r="A76" s="7" t="s">
        <v>85</v>
      </c>
      <c r="B76" s="9">
        <f t="shared" si="5"/>
        <v>197</v>
      </c>
      <c r="C76" s="9">
        <v>197</v>
      </c>
      <c r="D76" s="9">
        <v>0</v>
      </c>
      <c r="E76" s="9">
        <v>0</v>
      </c>
      <c r="F76" s="9">
        <f t="shared" si="2"/>
        <v>5</v>
      </c>
      <c r="G76" s="9">
        <v>5</v>
      </c>
      <c r="H76" s="9">
        <v>0</v>
      </c>
      <c r="I76" s="9">
        <v>0</v>
      </c>
      <c r="J76" s="9">
        <f t="shared" si="3"/>
        <v>1</v>
      </c>
      <c r="K76" s="9">
        <v>1</v>
      </c>
      <c r="L76" s="9">
        <v>0</v>
      </c>
      <c r="M76" s="9">
        <v>0</v>
      </c>
    </row>
    <row r="77" spans="1:13" ht="12.75">
      <c r="A77" s="7" t="s">
        <v>87</v>
      </c>
      <c r="B77" s="9">
        <f t="shared" si="5"/>
        <v>0</v>
      </c>
      <c r="C77" s="9">
        <v>0</v>
      </c>
      <c r="D77" s="9">
        <v>0</v>
      </c>
      <c r="E77" s="9">
        <v>0</v>
      </c>
      <c r="F77" s="9">
        <f t="shared" si="2"/>
        <v>0</v>
      </c>
      <c r="G77" s="9">
        <v>0</v>
      </c>
      <c r="H77" s="9">
        <v>0</v>
      </c>
      <c r="I77" s="9">
        <v>0</v>
      </c>
      <c r="J77" s="9">
        <f t="shared" si="3"/>
        <v>0</v>
      </c>
      <c r="K77" s="9">
        <v>0</v>
      </c>
      <c r="L77" s="9">
        <v>0</v>
      </c>
      <c r="M77" s="9">
        <v>0</v>
      </c>
    </row>
    <row r="78" spans="1:13" ht="12.75">
      <c r="A78" s="7" t="s">
        <v>89</v>
      </c>
      <c r="B78" s="9">
        <f t="shared" si="5"/>
        <v>0</v>
      </c>
      <c r="C78" s="9">
        <v>0</v>
      </c>
      <c r="D78" s="9">
        <v>0</v>
      </c>
      <c r="E78" s="9">
        <v>0</v>
      </c>
      <c r="F78" s="9">
        <f t="shared" si="2"/>
        <v>0</v>
      </c>
      <c r="G78" s="9">
        <v>0</v>
      </c>
      <c r="H78" s="9">
        <v>0</v>
      </c>
      <c r="I78" s="9">
        <v>0</v>
      </c>
      <c r="J78" s="9">
        <f t="shared" si="3"/>
        <v>0</v>
      </c>
      <c r="K78" s="9">
        <v>0</v>
      </c>
      <c r="L78" s="9">
        <v>0</v>
      </c>
      <c r="M78" s="9">
        <v>0</v>
      </c>
    </row>
    <row r="79" spans="1:13" ht="12.75">
      <c r="A79" s="7" t="s">
        <v>91</v>
      </c>
      <c r="B79" s="9">
        <f t="shared" si="5"/>
        <v>1</v>
      </c>
      <c r="C79" s="9">
        <v>1</v>
      </c>
      <c r="D79" s="9">
        <v>0</v>
      </c>
      <c r="E79" s="9">
        <v>0</v>
      </c>
      <c r="F79" s="9">
        <f t="shared" si="2"/>
        <v>0</v>
      </c>
      <c r="G79" s="9">
        <v>0</v>
      </c>
      <c r="H79" s="9">
        <v>0</v>
      </c>
      <c r="I79" s="9">
        <v>0</v>
      </c>
      <c r="J79" s="9">
        <f t="shared" si="3"/>
        <v>0</v>
      </c>
      <c r="K79" s="9">
        <v>0</v>
      </c>
      <c r="L79" s="9">
        <v>0</v>
      </c>
      <c r="M79" s="9">
        <v>0</v>
      </c>
    </row>
    <row r="80" spans="1:13" ht="12.75">
      <c r="A80" s="7" t="s">
        <v>92</v>
      </c>
      <c r="B80" s="9">
        <f t="shared" si="5"/>
        <v>0</v>
      </c>
      <c r="C80" s="9">
        <v>0</v>
      </c>
      <c r="D80" s="9">
        <v>0</v>
      </c>
      <c r="E80" s="9">
        <v>0</v>
      </c>
      <c r="F80" s="9">
        <f t="shared" si="2"/>
        <v>0</v>
      </c>
      <c r="G80" s="9">
        <v>0</v>
      </c>
      <c r="H80" s="9">
        <v>0</v>
      </c>
      <c r="I80" s="9">
        <v>0</v>
      </c>
      <c r="J80" s="9">
        <f t="shared" si="3"/>
        <v>0</v>
      </c>
      <c r="K80" s="9">
        <v>0</v>
      </c>
      <c r="L80" s="9">
        <v>0</v>
      </c>
      <c r="M80" s="9">
        <v>0</v>
      </c>
    </row>
    <row r="81" spans="1:13" ht="12.75">
      <c r="A81" s="7" t="s">
        <v>93</v>
      </c>
      <c r="B81" s="9">
        <f t="shared" si="5"/>
        <v>0</v>
      </c>
      <c r="C81" s="9">
        <v>0</v>
      </c>
      <c r="D81" s="9">
        <v>0</v>
      </c>
      <c r="E81" s="9">
        <v>0</v>
      </c>
      <c r="F81" s="9">
        <f t="shared" si="2"/>
        <v>0</v>
      </c>
      <c r="G81" s="9">
        <v>0</v>
      </c>
      <c r="H81" s="9">
        <v>0</v>
      </c>
      <c r="I81" s="9">
        <v>0</v>
      </c>
      <c r="J81" s="9">
        <f t="shared" si="3"/>
        <v>0</v>
      </c>
      <c r="K81" s="9">
        <v>0</v>
      </c>
      <c r="L81" s="9">
        <v>0</v>
      </c>
      <c r="M81" s="9">
        <v>0</v>
      </c>
    </row>
    <row r="82" spans="1:13" ht="12.75">
      <c r="A82" s="7" t="s">
        <v>94</v>
      </c>
      <c r="B82" s="9">
        <f t="shared" si="5"/>
        <v>0</v>
      </c>
      <c r="C82" s="9">
        <v>0</v>
      </c>
      <c r="D82" s="9">
        <v>0</v>
      </c>
      <c r="E82" s="9">
        <v>0</v>
      </c>
      <c r="F82" s="9">
        <f t="shared" si="2"/>
        <v>50</v>
      </c>
      <c r="G82" s="9">
        <v>50</v>
      </c>
      <c r="H82" s="9">
        <v>0</v>
      </c>
      <c r="I82" s="9">
        <v>0</v>
      </c>
      <c r="J82" s="9">
        <f t="shared" si="3"/>
        <v>0</v>
      </c>
      <c r="K82" s="9">
        <v>0</v>
      </c>
      <c r="L82" s="9">
        <v>0</v>
      </c>
      <c r="M82" s="9">
        <v>0</v>
      </c>
    </row>
    <row r="83" spans="1:13" ht="12.75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12.75">
      <c r="A84" s="8" t="s">
        <v>38</v>
      </c>
      <c r="B84" s="12">
        <f aca="true" t="shared" si="6" ref="B84:M84">SUM(B86:B112)</f>
        <v>3175</v>
      </c>
      <c r="C84" s="12">
        <f t="shared" si="6"/>
        <v>2564</v>
      </c>
      <c r="D84" s="12">
        <f t="shared" si="6"/>
        <v>377</v>
      </c>
      <c r="E84" s="12">
        <f t="shared" si="6"/>
        <v>234</v>
      </c>
      <c r="F84" s="12">
        <f t="shared" si="6"/>
        <v>1963</v>
      </c>
      <c r="G84" s="12">
        <f t="shared" si="6"/>
        <v>1797</v>
      </c>
      <c r="H84" s="12">
        <f t="shared" si="6"/>
        <v>61</v>
      </c>
      <c r="I84" s="12">
        <f t="shared" si="6"/>
        <v>105</v>
      </c>
      <c r="J84" s="12">
        <f t="shared" si="6"/>
        <v>271</v>
      </c>
      <c r="K84" s="12">
        <f t="shared" si="6"/>
        <v>241</v>
      </c>
      <c r="L84" s="12">
        <f t="shared" si="6"/>
        <v>15</v>
      </c>
      <c r="M84" s="12">
        <f t="shared" si="6"/>
        <v>15</v>
      </c>
    </row>
    <row r="85" spans="1:13" s="1" customFormat="1" ht="12.75">
      <c r="A85" s="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7" t="s">
        <v>40</v>
      </c>
      <c r="B86" s="9">
        <f t="shared" si="5"/>
        <v>0</v>
      </c>
      <c r="C86" s="9">
        <v>0</v>
      </c>
      <c r="D86" s="9">
        <v>0</v>
      </c>
      <c r="E86" s="9">
        <v>0</v>
      </c>
      <c r="F86" s="9">
        <f aca="true" t="shared" si="7" ref="F86:F112">SUM(G86:I86)</f>
        <v>4</v>
      </c>
      <c r="G86" s="9">
        <v>4</v>
      </c>
      <c r="H86" s="9">
        <v>0</v>
      </c>
      <c r="I86" s="9">
        <v>0</v>
      </c>
      <c r="J86" s="9">
        <f aca="true" t="shared" si="8" ref="J86:J112">SUM(K86:M86)</f>
        <v>1</v>
      </c>
      <c r="K86" s="9">
        <v>1</v>
      </c>
      <c r="L86" s="9">
        <v>0</v>
      </c>
      <c r="M86" s="9">
        <v>0</v>
      </c>
    </row>
    <row r="87" spans="1:13" ht="12.75">
      <c r="A87" s="7" t="s">
        <v>42</v>
      </c>
      <c r="B87" s="9">
        <f t="shared" si="5"/>
        <v>4</v>
      </c>
      <c r="C87" s="9">
        <v>4</v>
      </c>
      <c r="D87" s="9">
        <v>0</v>
      </c>
      <c r="E87" s="9">
        <v>0</v>
      </c>
      <c r="F87" s="9">
        <f t="shared" si="7"/>
        <v>0</v>
      </c>
      <c r="G87" s="9">
        <v>0</v>
      </c>
      <c r="H87" s="9">
        <v>0</v>
      </c>
      <c r="I87" s="9">
        <v>0</v>
      </c>
      <c r="J87" s="9">
        <f t="shared" si="8"/>
        <v>0</v>
      </c>
      <c r="K87" s="9">
        <v>0</v>
      </c>
      <c r="L87" s="9">
        <v>0</v>
      </c>
      <c r="M87" s="9">
        <v>0</v>
      </c>
    </row>
    <row r="88" spans="1:13" ht="12.75">
      <c r="A88" s="7" t="s">
        <v>44</v>
      </c>
      <c r="B88" s="9">
        <f t="shared" si="5"/>
        <v>0</v>
      </c>
      <c r="C88" s="9">
        <v>0</v>
      </c>
      <c r="D88" s="9">
        <v>0</v>
      </c>
      <c r="E88" s="9">
        <v>0</v>
      </c>
      <c r="F88" s="9">
        <f t="shared" si="7"/>
        <v>0</v>
      </c>
      <c r="G88" s="9">
        <v>0</v>
      </c>
      <c r="H88" s="9">
        <v>0</v>
      </c>
      <c r="I88" s="9">
        <v>0</v>
      </c>
      <c r="J88" s="9">
        <f t="shared" si="8"/>
        <v>0</v>
      </c>
      <c r="K88" s="9">
        <v>0</v>
      </c>
      <c r="L88" s="9">
        <v>0</v>
      </c>
      <c r="M88" s="9">
        <v>0</v>
      </c>
    </row>
    <row r="89" spans="1:13" ht="12.75">
      <c r="A89" s="7" t="s">
        <v>46</v>
      </c>
      <c r="B89" s="9">
        <f t="shared" si="5"/>
        <v>5</v>
      </c>
      <c r="C89" s="9">
        <v>5</v>
      </c>
      <c r="D89" s="9">
        <v>0</v>
      </c>
      <c r="E89" s="9">
        <v>0</v>
      </c>
      <c r="F89" s="9">
        <f t="shared" si="7"/>
        <v>1</v>
      </c>
      <c r="G89" s="9">
        <v>1</v>
      </c>
      <c r="H89" s="9">
        <v>0</v>
      </c>
      <c r="I89" s="9">
        <v>0</v>
      </c>
      <c r="J89" s="9">
        <f t="shared" si="8"/>
        <v>0</v>
      </c>
      <c r="K89" s="9">
        <v>0</v>
      </c>
      <c r="L89" s="9">
        <v>0</v>
      </c>
      <c r="M89" s="9">
        <v>0</v>
      </c>
    </row>
    <row r="90" spans="1:13" ht="12.75">
      <c r="A90" s="7" t="s">
        <v>48</v>
      </c>
      <c r="B90" s="9">
        <f t="shared" si="5"/>
        <v>0</v>
      </c>
      <c r="C90" s="9">
        <v>0</v>
      </c>
      <c r="D90" s="9">
        <v>0</v>
      </c>
      <c r="E90" s="9">
        <v>0</v>
      </c>
      <c r="F90" s="9">
        <f t="shared" si="7"/>
        <v>0</v>
      </c>
      <c r="G90" s="9">
        <v>0</v>
      </c>
      <c r="H90" s="9">
        <v>0</v>
      </c>
      <c r="I90" s="9">
        <v>0</v>
      </c>
      <c r="J90" s="9">
        <f t="shared" si="8"/>
        <v>0</v>
      </c>
      <c r="K90" s="9">
        <v>0</v>
      </c>
      <c r="L90" s="9">
        <v>0</v>
      </c>
      <c r="M90" s="9">
        <v>0</v>
      </c>
    </row>
    <row r="91" spans="1:13" ht="12.75">
      <c r="A91" s="7" t="s">
        <v>50</v>
      </c>
      <c r="B91" s="9">
        <f t="shared" si="5"/>
        <v>1</v>
      </c>
      <c r="C91" s="9">
        <v>1</v>
      </c>
      <c r="D91" s="9">
        <v>0</v>
      </c>
      <c r="E91" s="9">
        <v>0</v>
      </c>
      <c r="F91" s="9">
        <f t="shared" si="7"/>
        <v>0</v>
      </c>
      <c r="G91" s="9">
        <v>0</v>
      </c>
      <c r="H91" s="9">
        <v>0</v>
      </c>
      <c r="I91" s="9">
        <v>0</v>
      </c>
      <c r="J91" s="9">
        <f t="shared" si="8"/>
        <v>0</v>
      </c>
      <c r="K91" s="9">
        <v>0</v>
      </c>
      <c r="L91" s="9">
        <v>0</v>
      </c>
      <c r="M91" s="9">
        <v>0</v>
      </c>
    </row>
    <row r="92" spans="1:13" ht="12.75">
      <c r="A92" s="7" t="s">
        <v>52</v>
      </c>
      <c r="B92" s="9">
        <f t="shared" si="5"/>
        <v>13</v>
      </c>
      <c r="C92" s="9">
        <v>13</v>
      </c>
      <c r="D92" s="9">
        <v>0</v>
      </c>
      <c r="E92" s="9">
        <v>0</v>
      </c>
      <c r="F92" s="9">
        <f t="shared" si="7"/>
        <v>5</v>
      </c>
      <c r="G92" s="9">
        <v>5</v>
      </c>
      <c r="H92" s="9">
        <v>0</v>
      </c>
      <c r="I92" s="9">
        <v>0</v>
      </c>
      <c r="J92" s="9">
        <f t="shared" si="8"/>
        <v>2</v>
      </c>
      <c r="K92" s="9">
        <v>1</v>
      </c>
      <c r="L92" s="9">
        <v>1</v>
      </c>
      <c r="M92" s="9">
        <v>0</v>
      </c>
    </row>
    <row r="93" spans="1:13" ht="12.75">
      <c r="A93" s="7" t="s">
        <v>54</v>
      </c>
      <c r="B93" s="9">
        <f t="shared" si="5"/>
        <v>34</v>
      </c>
      <c r="C93" s="9">
        <v>20</v>
      </c>
      <c r="D93" s="9">
        <v>0</v>
      </c>
      <c r="E93" s="9">
        <v>14</v>
      </c>
      <c r="F93" s="9">
        <f t="shared" si="7"/>
        <v>7</v>
      </c>
      <c r="G93" s="9">
        <v>7</v>
      </c>
      <c r="H93" s="9">
        <v>0</v>
      </c>
      <c r="I93" s="9">
        <v>0</v>
      </c>
      <c r="J93" s="9">
        <f t="shared" si="8"/>
        <v>4</v>
      </c>
      <c r="K93" s="9">
        <v>1</v>
      </c>
      <c r="L93" s="9">
        <v>0</v>
      </c>
      <c r="M93" s="9">
        <v>3</v>
      </c>
    </row>
    <row r="94" spans="1:13" ht="12.75">
      <c r="A94" s="7" t="s">
        <v>55</v>
      </c>
      <c r="B94" s="9">
        <f t="shared" si="5"/>
        <v>206</v>
      </c>
      <c r="C94" s="9">
        <v>191</v>
      </c>
      <c r="D94" s="9">
        <v>8</v>
      </c>
      <c r="E94" s="9">
        <v>7</v>
      </c>
      <c r="F94" s="9">
        <f t="shared" si="7"/>
        <v>111</v>
      </c>
      <c r="G94" s="9">
        <v>94</v>
      </c>
      <c r="H94" s="9">
        <v>0</v>
      </c>
      <c r="I94" s="9">
        <v>17</v>
      </c>
      <c r="J94" s="9">
        <f t="shared" si="8"/>
        <v>28</v>
      </c>
      <c r="K94" s="9">
        <v>25</v>
      </c>
      <c r="L94" s="9">
        <v>0</v>
      </c>
      <c r="M94" s="9">
        <v>3</v>
      </c>
    </row>
    <row r="95" spans="1:13" ht="12.75">
      <c r="A95" s="7" t="s">
        <v>57</v>
      </c>
      <c r="B95" s="9">
        <f t="shared" si="5"/>
        <v>603</v>
      </c>
      <c r="C95" s="9">
        <v>524</v>
      </c>
      <c r="D95" s="9">
        <v>34</v>
      </c>
      <c r="E95" s="9">
        <v>45</v>
      </c>
      <c r="F95" s="9">
        <f t="shared" si="7"/>
        <v>62</v>
      </c>
      <c r="G95" s="9">
        <v>62</v>
      </c>
      <c r="H95" s="9">
        <v>0</v>
      </c>
      <c r="I95" s="9">
        <v>0</v>
      </c>
      <c r="J95" s="9">
        <f t="shared" si="8"/>
        <v>130</v>
      </c>
      <c r="K95" s="9">
        <v>128</v>
      </c>
      <c r="L95" s="9">
        <v>2</v>
      </c>
      <c r="M95" s="9">
        <v>0</v>
      </c>
    </row>
    <row r="96" spans="1:13" ht="12.75">
      <c r="A96" s="7" t="s">
        <v>59</v>
      </c>
      <c r="B96" s="9">
        <f t="shared" si="5"/>
        <v>0</v>
      </c>
      <c r="C96" s="9">
        <v>0</v>
      </c>
      <c r="D96" s="9">
        <v>0</v>
      </c>
      <c r="E96" s="9">
        <v>0</v>
      </c>
      <c r="F96" s="9">
        <f t="shared" si="7"/>
        <v>0</v>
      </c>
      <c r="G96" s="9">
        <v>0</v>
      </c>
      <c r="H96" s="9">
        <v>0</v>
      </c>
      <c r="I96" s="9">
        <v>0</v>
      </c>
      <c r="J96" s="9">
        <f t="shared" si="8"/>
        <v>0</v>
      </c>
      <c r="K96" s="9">
        <v>0</v>
      </c>
      <c r="L96" s="9">
        <v>0</v>
      </c>
      <c r="M96" s="9">
        <v>0</v>
      </c>
    </row>
    <row r="97" spans="1:13" ht="12.75">
      <c r="A97" s="7" t="s">
        <v>61</v>
      </c>
      <c r="B97" s="9">
        <f t="shared" si="5"/>
        <v>150</v>
      </c>
      <c r="C97" s="9">
        <v>118</v>
      </c>
      <c r="D97" s="9">
        <v>24</v>
      </c>
      <c r="E97" s="9">
        <v>8</v>
      </c>
      <c r="F97" s="9">
        <f t="shared" si="7"/>
        <v>259</v>
      </c>
      <c r="G97" s="9">
        <v>248</v>
      </c>
      <c r="H97" s="9">
        <v>6</v>
      </c>
      <c r="I97" s="9">
        <v>5</v>
      </c>
      <c r="J97" s="9">
        <f t="shared" si="8"/>
        <v>30</v>
      </c>
      <c r="K97" s="9">
        <v>18</v>
      </c>
      <c r="L97" s="9">
        <v>8</v>
      </c>
      <c r="M97" s="9">
        <v>4</v>
      </c>
    </row>
    <row r="98" spans="1:13" ht="12.75">
      <c r="A98" s="7" t="s">
        <v>63</v>
      </c>
      <c r="B98" s="9">
        <f t="shared" si="5"/>
        <v>62</v>
      </c>
      <c r="C98" s="9">
        <v>62</v>
      </c>
      <c r="D98" s="9">
        <v>0</v>
      </c>
      <c r="E98" s="9">
        <v>0</v>
      </c>
      <c r="F98" s="9">
        <f t="shared" si="7"/>
        <v>5</v>
      </c>
      <c r="G98" s="9">
        <v>5</v>
      </c>
      <c r="H98" s="9">
        <v>0</v>
      </c>
      <c r="I98" s="9">
        <v>0</v>
      </c>
      <c r="J98" s="9">
        <f t="shared" si="8"/>
        <v>1</v>
      </c>
      <c r="K98" s="9">
        <v>1</v>
      </c>
      <c r="L98" s="9">
        <v>0</v>
      </c>
      <c r="M98" s="9">
        <v>0</v>
      </c>
    </row>
    <row r="99" spans="1:13" ht="12.75">
      <c r="A99" s="7" t="s">
        <v>65</v>
      </c>
      <c r="B99" s="9">
        <f t="shared" si="5"/>
        <v>6</v>
      </c>
      <c r="C99" s="9">
        <v>6</v>
      </c>
      <c r="D99" s="9">
        <v>0</v>
      </c>
      <c r="E99" s="9">
        <v>0</v>
      </c>
      <c r="F99" s="9">
        <f t="shared" si="7"/>
        <v>5</v>
      </c>
      <c r="G99" s="9">
        <v>5</v>
      </c>
      <c r="H99" s="9">
        <v>0</v>
      </c>
      <c r="I99" s="9">
        <v>0</v>
      </c>
      <c r="J99" s="9">
        <f t="shared" si="8"/>
        <v>1</v>
      </c>
      <c r="K99" s="9">
        <v>1</v>
      </c>
      <c r="L99" s="9">
        <v>0</v>
      </c>
      <c r="M99" s="9">
        <v>0</v>
      </c>
    </row>
    <row r="100" spans="1:13" ht="12.75">
      <c r="A100" s="7" t="s">
        <v>67</v>
      </c>
      <c r="B100" s="9">
        <f t="shared" si="5"/>
        <v>12</v>
      </c>
      <c r="C100" s="9">
        <v>12</v>
      </c>
      <c r="D100" s="9">
        <v>0</v>
      </c>
      <c r="E100" s="9">
        <v>0</v>
      </c>
      <c r="F100" s="9">
        <f t="shared" si="7"/>
        <v>0</v>
      </c>
      <c r="G100" s="9">
        <v>0</v>
      </c>
      <c r="H100" s="9">
        <v>0</v>
      </c>
      <c r="I100" s="9">
        <v>0</v>
      </c>
      <c r="J100" s="9">
        <f t="shared" si="8"/>
        <v>0</v>
      </c>
      <c r="K100" s="9">
        <v>0</v>
      </c>
      <c r="L100" s="9">
        <v>0</v>
      </c>
      <c r="M100" s="9">
        <v>0</v>
      </c>
    </row>
    <row r="101" spans="1:13" ht="12.75">
      <c r="A101" s="7" t="s">
        <v>69</v>
      </c>
      <c r="B101" s="9">
        <f t="shared" si="5"/>
        <v>15</v>
      </c>
      <c r="C101" s="9">
        <v>15</v>
      </c>
      <c r="D101" s="9">
        <v>0</v>
      </c>
      <c r="E101" s="9">
        <v>0</v>
      </c>
      <c r="F101" s="9">
        <f t="shared" si="7"/>
        <v>17</v>
      </c>
      <c r="G101" s="9">
        <v>12</v>
      </c>
      <c r="H101" s="9">
        <v>2</v>
      </c>
      <c r="I101" s="9">
        <v>3</v>
      </c>
      <c r="J101" s="9">
        <f t="shared" si="8"/>
        <v>1</v>
      </c>
      <c r="K101" s="9">
        <v>1</v>
      </c>
      <c r="L101" s="9">
        <v>0</v>
      </c>
      <c r="M101" s="9">
        <v>0</v>
      </c>
    </row>
    <row r="102" spans="1:13" ht="12.75">
      <c r="A102" s="7" t="s">
        <v>71</v>
      </c>
      <c r="B102" s="9">
        <f t="shared" si="5"/>
        <v>3</v>
      </c>
      <c r="C102" s="9">
        <v>3</v>
      </c>
      <c r="D102" s="9">
        <v>0</v>
      </c>
      <c r="E102" s="9">
        <v>0</v>
      </c>
      <c r="F102" s="9">
        <f t="shared" si="7"/>
        <v>0</v>
      </c>
      <c r="G102" s="9">
        <v>0</v>
      </c>
      <c r="H102" s="9">
        <v>0</v>
      </c>
      <c r="I102" s="9">
        <v>0</v>
      </c>
      <c r="J102" s="9">
        <f t="shared" si="8"/>
        <v>0</v>
      </c>
      <c r="K102" s="9">
        <v>0</v>
      </c>
      <c r="L102" s="9">
        <v>0</v>
      </c>
      <c r="M102" s="9">
        <v>0</v>
      </c>
    </row>
    <row r="103" spans="1:13" ht="12.75">
      <c r="A103" s="17" t="s">
        <v>130</v>
      </c>
      <c r="B103" s="9">
        <f t="shared" si="5"/>
        <v>8</v>
      </c>
      <c r="C103" s="9">
        <v>8</v>
      </c>
      <c r="D103" s="9">
        <v>0</v>
      </c>
      <c r="E103" s="9">
        <v>0</v>
      </c>
      <c r="F103" s="9">
        <f t="shared" si="7"/>
        <v>0</v>
      </c>
      <c r="G103" s="9">
        <v>0</v>
      </c>
      <c r="H103" s="9">
        <v>0</v>
      </c>
      <c r="I103" s="9">
        <v>0</v>
      </c>
      <c r="J103" s="9">
        <f t="shared" si="8"/>
        <v>0</v>
      </c>
      <c r="K103" s="9">
        <v>0</v>
      </c>
      <c r="L103" s="9">
        <v>0</v>
      </c>
      <c r="M103" s="9">
        <v>0</v>
      </c>
    </row>
    <row r="104" spans="1:13" ht="12.75">
      <c r="A104" s="7" t="s">
        <v>74</v>
      </c>
      <c r="B104" s="9">
        <f t="shared" si="5"/>
        <v>0</v>
      </c>
      <c r="C104" s="9">
        <v>0</v>
      </c>
      <c r="D104" s="9">
        <v>0</v>
      </c>
      <c r="E104" s="9">
        <v>0</v>
      </c>
      <c r="F104" s="9">
        <f t="shared" si="7"/>
        <v>36</v>
      </c>
      <c r="G104" s="9">
        <v>31</v>
      </c>
      <c r="H104" s="9">
        <v>0</v>
      </c>
      <c r="I104" s="9">
        <v>5</v>
      </c>
      <c r="J104" s="9">
        <f t="shared" si="8"/>
        <v>1</v>
      </c>
      <c r="K104" s="9">
        <v>1</v>
      </c>
      <c r="L104" s="9">
        <v>0</v>
      </c>
      <c r="M104" s="9">
        <v>0</v>
      </c>
    </row>
    <row r="105" spans="1:13" ht="12.75">
      <c r="A105" s="7" t="s">
        <v>76</v>
      </c>
      <c r="B105" s="9">
        <f t="shared" si="5"/>
        <v>743</v>
      </c>
      <c r="C105" s="9">
        <v>481</v>
      </c>
      <c r="D105" s="9">
        <v>175</v>
      </c>
      <c r="E105" s="9">
        <v>87</v>
      </c>
      <c r="F105" s="9">
        <f t="shared" si="7"/>
        <v>308</v>
      </c>
      <c r="G105" s="9">
        <v>270</v>
      </c>
      <c r="H105" s="9">
        <v>8</v>
      </c>
      <c r="I105" s="9">
        <v>30</v>
      </c>
      <c r="J105" s="9">
        <f t="shared" si="8"/>
        <v>27</v>
      </c>
      <c r="K105" s="9">
        <v>18</v>
      </c>
      <c r="L105" s="9">
        <v>4</v>
      </c>
      <c r="M105" s="9">
        <v>5</v>
      </c>
    </row>
    <row r="106" spans="1:13" ht="12.75">
      <c r="A106" s="7" t="s">
        <v>78</v>
      </c>
      <c r="B106" s="9">
        <f t="shared" si="5"/>
        <v>506</v>
      </c>
      <c r="C106" s="9">
        <v>506</v>
      </c>
      <c r="D106" s="9">
        <v>0</v>
      </c>
      <c r="E106" s="9">
        <v>0</v>
      </c>
      <c r="F106" s="9">
        <f t="shared" si="7"/>
        <v>12</v>
      </c>
      <c r="G106" s="9">
        <v>12</v>
      </c>
      <c r="H106" s="9">
        <v>0</v>
      </c>
      <c r="I106" s="9">
        <v>0</v>
      </c>
      <c r="J106" s="9">
        <f t="shared" si="8"/>
        <v>13</v>
      </c>
      <c r="K106" s="9">
        <v>13</v>
      </c>
      <c r="L106" s="9">
        <v>0</v>
      </c>
      <c r="M106" s="9">
        <v>0</v>
      </c>
    </row>
    <row r="107" spans="1:13" ht="12.75">
      <c r="A107" s="7" t="s">
        <v>80</v>
      </c>
      <c r="B107" s="9">
        <f t="shared" si="5"/>
        <v>1</v>
      </c>
      <c r="C107" s="9">
        <v>1</v>
      </c>
      <c r="D107" s="9">
        <v>0</v>
      </c>
      <c r="E107" s="9">
        <v>0</v>
      </c>
      <c r="F107" s="9">
        <f t="shared" si="7"/>
        <v>0</v>
      </c>
      <c r="G107" s="9">
        <v>0</v>
      </c>
      <c r="H107" s="9">
        <v>0</v>
      </c>
      <c r="I107" s="9">
        <v>0</v>
      </c>
      <c r="J107" s="9">
        <f t="shared" si="8"/>
        <v>0</v>
      </c>
      <c r="K107" s="9">
        <v>0</v>
      </c>
      <c r="L107" s="9">
        <v>0</v>
      </c>
      <c r="M107" s="9">
        <v>0</v>
      </c>
    </row>
    <row r="108" spans="1:13" ht="12.75">
      <c r="A108" s="7" t="s">
        <v>82</v>
      </c>
      <c r="B108" s="9">
        <f t="shared" si="5"/>
        <v>0</v>
      </c>
      <c r="C108" s="9">
        <v>0</v>
      </c>
      <c r="D108" s="9">
        <v>0</v>
      </c>
      <c r="E108" s="9">
        <v>0</v>
      </c>
      <c r="F108" s="9">
        <f t="shared" si="7"/>
        <v>0</v>
      </c>
      <c r="G108" s="9">
        <v>0</v>
      </c>
      <c r="H108" s="9">
        <v>0</v>
      </c>
      <c r="I108" s="9">
        <v>0</v>
      </c>
      <c r="J108" s="9">
        <f t="shared" si="8"/>
        <v>7</v>
      </c>
      <c r="K108" s="9">
        <v>7</v>
      </c>
      <c r="L108" s="9">
        <v>0</v>
      </c>
      <c r="M108" s="9">
        <v>0</v>
      </c>
    </row>
    <row r="109" spans="1:13" ht="12.75">
      <c r="A109" s="7" t="s">
        <v>84</v>
      </c>
      <c r="B109" s="9">
        <f t="shared" si="5"/>
        <v>13</v>
      </c>
      <c r="C109" s="9">
        <v>13</v>
      </c>
      <c r="D109" s="9">
        <v>0</v>
      </c>
      <c r="E109" s="9">
        <v>0</v>
      </c>
      <c r="F109" s="9">
        <f t="shared" si="7"/>
        <v>74</v>
      </c>
      <c r="G109" s="9">
        <v>74</v>
      </c>
      <c r="H109" s="9">
        <v>0</v>
      </c>
      <c r="I109" s="9">
        <v>0</v>
      </c>
      <c r="J109" s="9">
        <f t="shared" si="8"/>
        <v>0</v>
      </c>
      <c r="K109" s="9">
        <v>0</v>
      </c>
      <c r="L109" s="9">
        <v>0</v>
      </c>
      <c r="M109" s="9">
        <v>0</v>
      </c>
    </row>
    <row r="110" spans="1:13" ht="12.75">
      <c r="A110" s="7" t="s">
        <v>86</v>
      </c>
      <c r="B110" s="9">
        <f t="shared" si="5"/>
        <v>54</v>
      </c>
      <c r="C110" s="9">
        <v>54</v>
      </c>
      <c r="D110" s="9">
        <v>0</v>
      </c>
      <c r="E110" s="9">
        <v>0</v>
      </c>
      <c r="F110" s="9">
        <f t="shared" si="7"/>
        <v>21</v>
      </c>
      <c r="G110" s="9">
        <v>15</v>
      </c>
      <c r="H110" s="9">
        <v>6</v>
      </c>
      <c r="I110" s="9">
        <v>0</v>
      </c>
      <c r="J110" s="9">
        <f t="shared" si="8"/>
        <v>2</v>
      </c>
      <c r="K110" s="9">
        <v>2</v>
      </c>
      <c r="L110" s="9">
        <v>0</v>
      </c>
      <c r="M110" s="9">
        <v>0</v>
      </c>
    </row>
    <row r="111" spans="1:13" ht="12.75">
      <c r="A111" s="7" t="s">
        <v>88</v>
      </c>
      <c r="B111" s="9">
        <f t="shared" si="5"/>
        <v>736</v>
      </c>
      <c r="C111" s="9">
        <v>527</v>
      </c>
      <c r="D111" s="9">
        <v>136</v>
      </c>
      <c r="E111" s="9">
        <v>73</v>
      </c>
      <c r="F111" s="9">
        <f t="shared" si="7"/>
        <v>822</v>
      </c>
      <c r="G111" s="9">
        <v>738</v>
      </c>
      <c r="H111" s="9">
        <v>39</v>
      </c>
      <c r="I111" s="9">
        <v>45</v>
      </c>
      <c r="J111" s="9">
        <f t="shared" si="8"/>
        <v>23</v>
      </c>
      <c r="K111" s="9">
        <v>23</v>
      </c>
      <c r="L111" s="9">
        <v>0</v>
      </c>
      <c r="M111" s="9">
        <v>0</v>
      </c>
    </row>
    <row r="112" spans="1:13" ht="12.75">
      <c r="A112" s="7" t="s">
        <v>90</v>
      </c>
      <c r="B112" s="9">
        <f t="shared" si="5"/>
        <v>0</v>
      </c>
      <c r="C112" s="9">
        <v>0</v>
      </c>
      <c r="D112" s="9">
        <v>0</v>
      </c>
      <c r="E112" s="9">
        <v>0</v>
      </c>
      <c r="F112" s="9">
        <f t="shared" si="7"/>
        <v>214</v>
      </c>
      <c r="G112" s="9">
        <v>214</v>
      </c>
      <c r="H112" s="9">
        <v>0</v>
      </c>
      <c r="I112" s="9">
        <v>0</v>
      </c>
      <c r="J112" s="9">
        <f t="shared" si="8"/>
        <v>0</v>
      </c>
      <c r="K112" s="9">
        <v>0</v>
      </c>
      <c r="L112" s="9">
        <v>0</v>
      </c>
      <c r="M112" s="9">
        <v>0</v>
      </c>
    </row>
    <row r="114" spans="1:5" ht="27" customHeight="1">
      <c r="A114" s="4" t="s">
        <v>102</v>
      </c>
      <c r="B114" s="5" t="s">
        <v>125</v>
      </c>
      <c r="C114" s="5" t="s">
        <v>0</v>
      </c>
      <c r="D114" s="5" t="s">
        <v>95</v>
      </c>
      <c r="E114" s="13" t="s">
        <v>127</v>
      </c>
    </row>
    <row r="115" spans="1:5" s="1" customFormat="1" ht="12.75" customHeight="1" hidden="1">
      <c r="A115" s="4" t="s">
        <v>111</v>
      </c>
      <c r="B115" s="5">
        <f>SUM(C115:E115)</f>
        <v>1621</v>
      </c>
      <c r="C115" s="5">
        <v>1326</v>
      </c>
      <c r="D115" s="5">
        <v>226</v>
      </c>
      <c r="E115" s="13">
        <v>69</v>
      </c>
    </row>
    <row r="116" spans="1:5" s="1" customFormat="1" ht="12.75" customHeight="1">
      <c r="A116" s="7"/>
      <c r="B116" s="7"/>
      <c r="C116" s="7"/>
      <c r="D116" s="7"/>
      <c r="E116" s="7"/>
    </row>
    <row r="117" spans="1:5" ht="12.75">
      <c r="A117" s="14" t="s">
        <v>103</v>
      </c>
      <c r="B117" s="15">
        <f aca="true" t="shared" si="9" ref="B117:B126">SUM(C117:E117)</f>
        <v>40</v>
      </c>
      <c r="C117" s="15">
        <v>22</v>
      </c>
      <c r="D117" s="15">
        <v>10</v>
      </c>
      <c r="E117" s="15">
        <v>8</v>
      </c>
    </row>
    <row r="118" spans="1:5" ht="12.75">
      <c r="A118" s="17" t="s">
        <v>131</v>
      </c>
      <c r="B118" s="9">
        <f t="shared" si="9"/>
        <v>8</v>
      </c>
      <c r="C118" s="9">
        <v>0</v>
      </c>
      <c r="D118" s="9">
        <v>0</v>
      </c>
      <c r="E118" s="9">
        <v>8</v>
      </c>
    </row>
    <row r="119" spans="1:5" ht="12.75">
      <c r="A119" s="7" t="s">
        <v>104</v>
      </c>
      <c r="B119" s="9">
        <f t="shared" si="9"/>
        <v>65</v>
      </c>
      <c r="C119" s="9">
        <v>39</v>
      </c>
      <c r="D119" s="9">
        <v>5</v>
      </c>
      <c r="E119" s="9">
        <v>21</v>
      </c>
    </row>
    <row r="120" spans="1:5" ht="12.75">
      <c r="A120" s="7" t="s">
        <v>105</v>
      </c>
      <c r="B120" s="9">
        <f t="shared" si="9"/>
        <v>102</v>
      </c>
      <c r="C120" s="9">
        <v>84</v>
      </c>
      <c r="D120" s="9">
        <v>16</v>
      </c>
      <c r="E120" s="9">
        <v>2</v>
      </c>
    </row>
    <row r="121" spans="1:5" ht="12.75">
      <c r="A121" s="7" t="s">
        <v>106</v>
      </c>
      <c r="B121" s="9">
        <f t="shared" si="9"/>
        <v>663</v>
      </c>
      <c r="C121" s="9">
        <v>518</v>
      </c>
      <c r="D121" s="9">
        <v>132</v>
      </c>
      <c r="E121" s="9">
        <v>13</v>
      </c>
    </row>
    <row r="122" spans="1:5" ht="12.75">
      <c r="A122" s="7" t="s">
        <v>107</v>
      </c>
      <c r="B122" s="9">
        <f t="shared" si="9"/>
        <v>376</v>
      </c>
      <c r="C122" s="9">
        <v>367</v>
      </c>
      <c r="D122" s="9">
        <v>7</v>
      </c>
      <c r="E122" s="9">
        <v>2</v>
      </c>
    </row>
    <row r="123" spans="1:5" ht="12.75">
      <c r="A123" s="7" t="s">
        <v>108</v>
      </c>
      <c r="B123" s="9">
        <f t="shared" si="9"/>
        <v>125</v>
      </c>
      <c r="C123" s="9">
        <v>107</v>
      </c>
      <c r="D123" s="9">
        <v>18</v>
      </c>
      <c r="E123" s="9">
        <v>0</v>
      </c>
    </row>
    <row r="124" spans="1:5" ht="12.75">
      <c r="A124" s="7" t="s">
        <v>109</v>
      </c>
      <c r="B124" s="9">
        <f t="shared" si="9"/>
        <v>138</v>
      </c>
      <c r="C124" s="9">
        <v>114</v>
      </c>
      <c r="D124" s="9">
        <v>16</v>
      </c>
      <c r="E124" s="9">
        <v>8</v>
      </c>
    </row>
    <row r="125" spans="1:5" ht="12.75">
      <c r="A125" s="7" t="s">
        <v>23</v>
      </c>
      <c r="B125" s="9">
        <f t="shared" si="9"/>
        <v>92</v>
      </c>
      <c r="C125" s="9">
        <v>63</v>
      </c>
      <c r="D125" s="9">
        <v>22</v>
      </c>
      <c r="E125" s="9">
        <v>7</v>
      </c>
    </row>
    <row r="126" spans="1:5" ht="12.75">
      <c r="A126" s="7" t="s">
        <v>110</v>
      </c>
      <c r="B126" s="9">
        <f t="shared" si="9"/>
        <v>12</v>
      </c>
      <c r="C126" s="9">
        <v>12</v>
      </c>
      <c r="D126" s="9">
        <v>0</v>
      </c>
      <c r="E126" s="9">
        <v>0</v>
      </c>
    </row>
    <row r="127" ht="12.75">
      <c r="B127" s="2"/>
    </row>
    <row r="128" spans="1:5" ht="25.5">
      <c r="A128" s="4" t="s">
        <v>112</v>
      </c>
      <c r="B128" s="5" t="s">
        <v>125</v>
      </c>
      <c r="C128" s="5" t="s">
        <v>0</v>
      </c>
      <c r="D128" s="5" t="s">
        <v>95</v>
      </c>
      <c r="E128" s="13" t="s">
        <v>127</v>
      </c>
    </row>
    <row r="129" spans="1:5" ht="12.75">
      <c r="A129" s="14"/>
      <c r="B129" s="14"/>
      <c r="C129" s="14"/>
      <c r="D129" s="14"/>
      <c r="E129" s="14"/>
    </row>
    <row r="130" spans="1:5" s="1" customFormat="1" ht="12.75">
      <c r="A130" s="8" t="s">
        <v>118</v>
      </c>
      <c r="B130" s="12">
        <f aca="true" t="shared" si="10" ref="B130:B137">SUM(C130:E130)</f>
        <v>1243</v>
      </c>
      <c r="C130" s="12">
        <v>1002</v>
      </c>
      <c r="D130" s="12">
        <v>223</v>
      </c>
      <c r="E130" s="12">
        <v>18</v>
      </c>
    </row>
    <row r="131" spans="1:5" s="1" customFormat="1" ht="12.75">
      <c r="A131" s="8"/>
      <c r="B131" s="12"/>
      <c r="C131" s="12"/>
      <c r="D131" s="12"/>
      <c r="E131" s="12"/>
    </row>
    <row r="132" spans="1:5" ht="12.75">
      <c r="A132" s="7" t="s">
        <v>113</v>
      </c>
      <c r="B132" s="9">
        <f t="shared" si="10"/>
        <v>771</v>
      </c>
      <c r="C132" s="9">
        <v>631</v>
      </c>
      <c r="D132" s="9">
        <v>130</v>
      </c>
      <c r="E132" s="9">
        <v>10</v>
      </c>
    </row>
    <row r="133" spans="1:5" ht="12.75">
      <c r="A133" s="7" t="s">
        <v>114</v>
      </c>
      <c r="B133" s="9">
        <f t="shared" si="10"/>
        <v>56</v>
      </c>
      <c r="C133" s="9">
        <v>34</v>
      </c>
      <c r="D133" s="9">
        <v>22</v>
      </c>
      <c r="E133" s="9">
        <v>0</v>
      </c>
    </row>
    <row r="134" spans="1:5" ht="12.75">
      <c r="A134" s="7" t="s">
        <v>115</v>
      </c>
      <c r="B134" s="9">
        <f t="shared" si="10"/>
        <v>260</v>
      </c>
      <c r="C134" s="9">
        <v>212</v>
      </c>
      <c r="D134" s="9">
        <v>43</v>
      </c>
      <c r="E134" s="9">
        <v>5</v>
      </c>
    </row>
    <row r="135" spans="1:5" ht="12.75">
      <c r="A135" s="7" t="s">
        <v>116</v>
      </c>
      <c r="B135" s="9">
        <f t="shared" si="10"/>
        <v>42</v>
      </c>
      <c r="C135" s="9">
        <v>28</v>
      </c>
      <c r="D135" s="9">
        <v>14</v>
      </c>
      <c r="E135" s="9">
        <v>0</v>
      </c>
    </row>
    <row r="136" spans="1:5" ht="12.75">
      <c r="A136" s="7" t="s">
        <v>13</v>
      </c>
      <c r="B136" s="9">
        <f t="shared" si="10"/>
        <v>92</v>
      </c>
      <c r="C136" s="9">
        <v>75</v>
      </c>
      <c r="D136" s="9">
        <v>14</v>
      </c>
      <c r="E136" s="9">
        <v>3</v>
      </c>
    </row>
    <row r="137" spans="1:5" ht="12.75">
      <c r="A137" s="7" t="s">
        <v>117</v>
      </c>
      <c r="B137" s="9">
        <f t="shared" si="10"/>
        <v>22</v>
      </c>
      <c r="C137" s="9">
        <v>22</v>
      </c>
      <c r="D137" s="9">
        <v>0</v>
      </c>
      <c r="E137" s="9">
        <v>0</v>
      </c>
    </row>
    <row r="138" ht="12.75">
      <c r="B138" s="2"/>
    </row>
    <row r="139" spans="1:5" ht="25.5">
      <c r="A139" s="4" t="s">
        <v>119</v>
      </c>
      <c r="B139" s="5" t="s">
        <v>125</v>
      </c>
      <c r="C139" s="5" t="s">
        <v>0</v>
      </c>
      <c r="D139" s="5" t="s">
        <v>95</v>
      </c>
      <c r="E139" s="13" t="s">
        <v>127</v>
      </c>
    </row>
    <row r="140" spans="1:5" ht="12.75">
      <c r="A140" s="7"/>
      <c r="B140" s="9"/>
      <c r="C140" s="9"/>
      <c r="D140" s="9"/>
      <c r="E140" s="9"/>
    </row>
    <row r="141" spans="1:5" s="1" customFormat="1" ht="12.75">
      <c r="A141" s="8" t="s">
        <v>119</v>
      </c>
      <c r="B141" s="12">
        <f aca="true" t="shared" si="11" ref="B141:B149">SUM(C141:E141)</f>
        <v>615</v>
      </c>
      <c r="C141" s="12">
        <v>529</v>
      </c>
      <c r="D141" s="12">
        <v>73</v>
      </c>
      <c r="E141" s="12">
        <v>13</v>
      </c>
    </row>
    <row r="142" spans="1:5" s="1" customFormat="1" ht="12.75">
      <c r="A142" s="8"/>
      <c r="B142" s="12"/>
      <c r="C142" s="12"/>
      <c r="D142" s="12"/>
      <c r="E142" s="12"/>
    </row>
    <row r="143" spans="1:5" ht="12.75">
      <c r="A143" s="7" t="s">
        <v>120</v>
      </c>
      <c r="B143" s="9">
        <f t="shared" si="11"/>
        <v>511</v>
      </c>
      <c r="C143" s="9">
        <v>457</v>
      </c>
      <c r="D143" s="9">
        <v>44</v>
      </c>
      <c r="E143" s="9">
        <v>10</v>
      </c>
    </row>
    <row r="144" spans="1:5" ht="12.75">
      <c r="A144" s="7" t="s">
        <v>121</v>
      </c>
      <c r="B144" s="9">
        <f t="shared" si="11"/>
        <v>39</v>
      </c>
      <c r="C144" s="9">
        <v>25</v>
      </c>
      <c r="D144" s="9">
        <v>14</v>
      </c>
      <c r="E144" s="9">
        <v>0</v>
      </c>
    </row>
    <row r="145" spans="1:5" ht="12.75">
      <c r="A145" s="7" t="s">
        <v>123</v>
      </c>
      <c r="B145" s="9">
        <f t="shared" si="11"/>
        <v>1</v>
      </c>
      <c r="C145" s="9">
        <v>0</v>
      </c>
      <c r="D145" s="9">
        <v>0</v>
      </c>
      <c r="E145" s="9">
        <v>1</v>
      </c>
    </row>
    <row r="146" spans="1:5" ht="12.75">
      <c r="A146" s="7" t="s">
        <v>122</v>
      </c>
      <c r="B146" s="9">
        <f t="shared" si="11"/>
        <v>13</v>
      </c>
      <c r="C146" s="9">
        <v>13</v>
      </c>
      <c r="D146" s="9">
        <v>0</v>
      </c>
      <c r="E146" s="9">
        <v>0</v>
      </c>
    </row>
    <row r="147" spans="1:5" ht="12.75">
      <c r="A147" s="7" t="s">
        <v>124</v>
      </c>
      <c r="B147" s="9">
        <f t="shared" si="11"/>
        <v>24</v>
      </c>
      <c r="C147" s="9">
        <v>9</v>
      </c>
      <c r="D147" s="9">
        <v>14</v>
      </c>
      <c r="E147" s="9">
        <v>1</v>
      </c>
    </row>
    <row r="148" spans="1:5" ht="12.75">
      <c r="A148" s="7" t="s">
        <v>116</v>
      </c>
      <c r="B148" s="9">
        <f t="shared" si="11"/>
        <v>15</v>
      </c>
      <c r="C148" s="9">
        <v>15</v>
      </c>
      <c r="D148" s="9">
        <v>0</v>
      </c>
      <c r="E148" s="9">
        <v>0</v>
      </c>
    </row>
    <row r="149" spans="1:5" ht="12.75">
      <c r="A149" s="7" t="s">
        <v>13</v>
      </c>
      <c r="B149" s="9">
        <f t="shared" si="11"/>
        <v>12</v>
      </c>
      <c r="C149" s="9">
        <v>10</v>
      </c>
      <c r="D149" s="9">
        <v>1</v>
      </c>
      <c r="E149" s="9">
        <v>1</v>
      </c>
    </row>
    <row r="152" ht="12.75">
      <c r="A152" s="16" t="s">
        <v>133</v>
      </c>
    </row>
  </sheetData>
  <sheetProtection/>
  <mergeCells count="4">
    <mergeCell ref="B47:E47"/>
    <mergeCell ref="F47:I47"/>
    <mergeCell ref="A47:A48"/>
    <mergeCell ref="J47:M4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u104139</cp:lastModifiedBy>
  <dcterms:created xsi:type="dcterms:W3CDTF">2012-12-19T11:13:05Z</dcterms:created>
  <dcterms:modified xsi:type="dcterms:W3CDTF">2013-01-31T13:08:53Z</dcterms:modified>
  <cp:category/>
  <cp:version/>
  <cp:contentType/>
  <cp:contentStatus/>
</cp:coreProperties>
</file>